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3"/>
  </bookViews>
  <sheets>
    <sheet name="2-2013" sheetId="1" r:id="rId1"/>
    <sheet name="4-2013" sheetId="2" r:id="rId2"/>
    <sheet name="80-2013" sheetId="3" r:id="rId3"/>
    <sheet name="2-2014" sheetId="4" r:id="rId4"/>
    <sheet name="2-2015" sheetId="5" r:id="rId5"/>
    <sheet name="4-2014" sheetId="6" r:id="rId6"/>
    <sheet name="4-2015" sheetId="7" r:id="rId7"/>
    <sheet name="80-2014" sheetId="8" r:id="rId8"/>
    <sheet name="80-2015" sheetId="9" r:id="rId9"/>
  </sheets>
  <definedNames>
    <definedName name="_xlnm.Print_Area" localSheetId="0">'2-2013'!$A$1:$FK$66</definedName>
    <definedName name="_xlnm.Print_Area" localSheetId="3">'2-2014'!$A$1:$FK$66</definedName>
    <definedName name="_xlnm.Print_Area" localSheetId="4">'2-2015'!$A$1:$FK$66</definedName>
    <definedName name="_xlnm.Print_Area" localSheetId="1">'4-2013'!$A$1:$FK$70</definedName>
    <definedName name="_xlnm.Print_Area" localSheetId="5">'4-2014'!$A$1:$FK$70</definedName>
    <definedName name="_xlnm.Print_Area" localSheetId="6">'4-2015'!$A$1:$FK$70</definedName>
    <definedName name="_xlnm.Print_Area" localSheetId="2">'80-2013'!$A$1:$FK$68</definedName>
    <definedName name="_xlnm.Print_Area" localSheetId="7">'80-2014'!$A$1:$FK$68</definedName>
    <definedName name="_xlnm.Print_Area" localSheetId="8">'80-2015'!$A$1:$FK$68</definedName>
  </definedNames>
  <calcPr fullCalcOnLoad="1"/>
</workbook>
</file>

<file path=xl/sharedStrings.xml><?xml version="1.0" encoding="utf-8"?>
<sst xmlns="http://schemas.openxmlformats.org/spreadsheetml/2006/main" count="1952" uniqueCount="157">
  <si>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</si>
  <si>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</si>
  <si>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</si>
  <si>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</si>
  <si>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</si>
  <si>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</si>
  <si>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</si>
  <si>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</si>
  <si>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</si>
  <si>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</si>
  <si>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</si>
  <si>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</si>
  <si>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</si>
  <si>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</si>
  <si>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</si>
  <si>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</si>
  <si>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</si>
  <si>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</si>
  <si>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</si>
  <si>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</si>
  <si>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</si>
  <si>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</si>
  <si>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</si>
  <si>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</si>
  <si>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</si>
  <si>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</si>
  <si>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ОКАТО</t>
  </si>
  <si>
    <t>по ОКЕИ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</si>
  <si>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</si>
  <si>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</si>
  <si>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</si>
  <si>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</si>
  <si>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</si>
  <si>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</si>
  <si>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</si>
  <si>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</si>
  <si>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(уполномоченное лицо)</t>
  </si>
  <si>
    <t>(должность)</t>
  </si>
  <si>
    <t>Исполнитель</t>
  </si>
  <si>
    <t>(телефон)</t>
  </si>
  <si>
    <t>Номер страницы</t>
  </si>
  <si>
    <t>Всего страниц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</si>
  <si>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</si>
  <si>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УТВЕРЖДАЮ</t>
  </si>
  <si>
    <t>вида расходов</t>
  </si>
  <si>
    <t>Главный бухгалтер</t>
  </si>
  <si>
    <t>Приложение № 1 к порядку составления, утверждения и ведения бюджетных смет</t>
  </si>
  <si>
    <t>по ГРБС</t>
  </si>
  <si>
    <t>(номер лицевого счета)</t>
  </si>
  <si>
    <t>код доп.классификации</t>
  </si>
  <si>
    <t xml:space="preserve">МКОУ СОШ п. Фаленки от 28.12.2011г.№111/1 </t>
  </si>
  <si>
    <t>Директор МКОУ СОШ п. Фаленки</t>
  </si>
  <si>
    <t>Шулятников С.Г.</t>
  </si>
  <si>
    <t>908</t>
  </si>
  <si>
    <t>10938303</t>
  </si>
  <si>
    <t>Директор</t>
  </si>
  <si>
    <t>директор</t>
  </si>
  <si>
    <t>С.Г.Шулятников</t>
  </si>
  <si>
    <t>О.П.Сатюкова</t>
  </si>
  <si>
    <t>2-10-61</t>
  </si>
  <si>
    <t>30</t>
  </si>
  <si>
    <t>декабря</t>
  </si>
  <si>
    <t>33243551000</t>
  </si>
  <si>
    <t>МКОУ СОШ п. Фаленки</t>
  </si>
  <si>
    <t>12</t>
  </si>
  <si>
    <t>07</t>
  </si>
  <si>
    <t>02</t>
  </si>
  <si>
    <t>421900</t>
  </si>
  <si>
    <t>945</t>
  </si>
  <si>
    <t>211</t>
  </si>
  <si>
    <t>212</t>
  </si>
  <si>
    <t>213</t>
  </si>
  <si>
    <t>221</t>
  </si>
  <si>
    <t>222</t>
  </si>
  <si>
    <t>223</t>
  </si>
  <si>
    <t>501</t>
  </si>
  <si>
    <t>503</t>
  </si>
  <si>
    <t>504</t>
  </si>
  <si>
    <t>225</t>
  </si>
  <si>
    <t>906</t>
  </si>
  <si>
    <t>226</t>
  </si>
  <si>
    <t>290</t>
  </si>
  <si>
    <t>310</t>
  </si>
  <si>
    <t>340</t>
  </si>
  <si>
    <t>001</t>
  </si>
  <si>
    <t>х</t>
  </si>
  <si>
    <t>Заработная плата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</si>
  <si>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</si>
  <si>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</si>
  <si>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</si>
  <si>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</si>
  <si>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</si>
  <si>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</si>
  <si>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</si>
  <si>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</si>
  <si>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</si>
  <si>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</si>
  <si>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</si>
  <si>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</si>
  <si>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</si>
  <si>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</si>
  <si>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</si>
  <si>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</si>
  <si>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</si>
  <si>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</si>
  <si>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</si>
  <si>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</si>
  <si>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</si>
  <si>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</si>
  <si>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</si>
  <si>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</si>
  <si>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</si>
  <si>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услуги, отопление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</si>
  <si>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</si>
  <si>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</si>
  <si>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</si>
  <si>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</si>
  <si>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</si>
  <si>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</si>
  <si>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основных средств, целевые средства учреждения</t>
  </si>
  <si>
    <t>Увеличение стоимости материальных запасов</t>
  </si>
  <si>
    <t>Увеличение стоимости материальных запасов, целевые средства учреждения</t>
  </si>
  <si>
    <t>2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</si>
  <si>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</t>
    </r>
  </si>
  <si>
    <t>13</t>
  </si>
  <si>
    <t>5210203</t>
  </si>
  <si>
    <t>5210216</t>
  </si>
  <si>
    <t>5210301</t>
  </si>
  <si>
    <t>4320202</t>
  </si>
  <si>
    <t>Прочие работы, услуги</t>
  </si>
  <si>
    <t>10</t>
  </si>
  <si>
    <t>03</t>
  </si>
  <si>
    <t>5058517</t>
  </si>
  <si>
    <t>Итого по коду БК (по коду целевой статьи)</t>
  </si>
  <si>
    <t>03908350174</t>
  </si>
  <si>
    <t>Бюджет муниципального образования Фаленский муниципальный район</t>
  </si>
  <si>
    <t>03403019180</t>
  </si>
  <si>
    <t>5200900</t>
  </si>
  <si>
    <t>051</t>
  </si>
  <si>
    <t>31</t>
  </si>
  <si>
    <t>31.12.2012</t>
  </si>
  <si>
    <t>03908350172</t>
  </si>
  <si>
    <t>Прочие расходы, целевые средства учреждений</t>
  </si>
  <si>
    <t>4362111</t>
  </si>
  <si>
    <t>058</t>
  </si>
  <si>
    <t>4362112</t>
  </si>
  <si>
    <t>4362113</t>
  </si>
  <si>
    <t>4362116</t>
  </si>
  <si>
    <t>Итого по смете</t>
  </si>
  <si>
    <t>531</t>
  </si>
  <si>
    <t>594</t>
  </si>
  <si>
    <t>Коммунальные услуги</t>
  </si>
  <si>
    <t>594.501</t>
  </si>
  <si>
    <t>549</t>
  </si>
  <si>
    <t>528</t>
  </si>
  <si>
    <t>14</t>
  </si>
  <si>
    <t>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</si>
</sst>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 wrapText="1"/>
    </xf>
    <xf numFmtId="49" fontId="1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2" fontId="2" fillId="0" borderId="1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K65"/>
  <sheetViews>
    <sheetView view="pageBreakPreview" zoomScaleSheetLayoutView="100" workbookViewId="0" topLeftCell="A1">
      <selection activeCell="A9" sqref="A9:BR9"/>
    </sheetView>
  </sheetViews>
  <sheetFormatPr defaultColWidth="9.00390625" defaultRowHeight="12.75"/>
  <cols>
    <col min="1" max="16384" width="0.875" style="1" customWidth="1"/>
  </cols>
  <sheetData>
    <row r="1" s="7" customFormat="1" ht="9" customHeight="1">
      <c r="CJ1" s="7" t="s">
        <v>46</v>
      </c>
    </row>
    <row r="2" s="7" customFormat="1" ht="9" customHeight="1">
      <c r="CJ2" s="7" t="s">
        <v>50</v>
      </c>
    </row>
    <row r="3" ht="11.25" customHeight="1">
      <c r="CJ3" s="8"/>
    </row>
    <row r="4" ht="12">
      <c r="FK4" s="4"/>
    </row>
    <row r="5" ht="4.5" customHeight="1"/>
    <row r="6" spans="1:167" ht="12">
      <c r="A6" s="54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CT6" s="54" t="s">
        <v>43</v>
      </c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ht="1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CT7" s="53" t="s">
        <v>51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2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CT8" s="51" t="s">
        <v>18</v>
      </c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ht="1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ht="12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CT10" s="51" t="s">
        <v>13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49" ht="1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P11" s="52" t="s">
        <v>52</v>
      </c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</row>
    <row r="12" spans="1:149" ht="12">
      <c r="A12" s="51" t="s">
        <v>14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W12" s="51" t="s">
        <v>15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CT12" s="51" t="s">
        <v>14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P12" s="51" t="s">
        <v>15</v>
      </c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</row>
    <row r="13" spans="2:133" ht="12">
      <c r="B13" s="4" t="s">
        <v>16</v>
      </c>
      <c r="C13" s="55"/>
      <c r="D13" s="55"/>
      <c r="E13" s="55"/>
      <c r="F13" s="55"/>
      <c r="G13" s="1" t="s">
        <v>16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6">
        <v>20</v>
      </c>
      <c r="AD13" s="56"/>
      <c r="AE13" s="56"/>
      <c r="AF13" s="56"/>
      <c r="AG13" s="57"/>
      <c r="AH13" s="57"/>
      <c r="AI13" s="57"/>
      <c r="AJ13" s="1" t="s">
        <v>17</v>
      </c>
      <c r="CU13" s="4" t="s">
        <v>16</v>
      </c>
      <c r="CV13" s="55" t="s">
        <v>139</v>
      </c>
      <c r="CW13" s="55"/>
      <c r="CX13" s="55"/>
      <c r="CY13" s="55"/>
      <c r="CZ13" s="1" t="s">
        <v>16</v>
      </c>
      <c r="DC13" s="52" t="s">
        <v>61</v>
      </c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6">
        <v>20</v>
      </c>
      <c r="DW13" s="56"/>
      <c r="DX13" s="56"/>
      <c r="DY13" s="56"/>
      <c r="DZ13" s="57" t="s">
        <v>64</v>
      </c>
      <c r="EA13" s="57"/>
      <c r="EB13" s="57"/>
      <c r="EC13" s="1" t="s">
        <v>17</v>
      </c>
    </row>
    <row r="14" ht="6.75" customHeight="1"/>
    <row r="15" spans="148:167" ht="12.75" thickBot="1">
      <c r="ER15" s="71" t="s">
        <v>19</v>
      </c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72"/>
    </row>
    <row r="16" spans="85:167" ht="12.75" customHeight="1">
      <c r="CG16" s="9" t="s">
        <v>28</v>
      </c>
      <c r="CH16" s="64" t="s">
        <v>124</v>
      </c>
      <c r="CI16" s="64"/>
      <c r="CJ16" s="64"/>
      <c r="CK16" s="64"/>
      <c r="CL16" s="10" t="s">
        <v>29</v>
      </c>
      <c r="EP16" s="4" t="s">
        <v>22</v>
      </c>
      <c r="ER16" s="73" t="s">
        <v>20</v>
      </c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5"/>
    </row>
    <row r="17" spans="60:167" ht="12">
      <c r="BH17" s="4" t="s">
        <v>30</v>
      </c>
      <c r="BI17" s="55" t="s">
        <v>139</v>
      </c>
      <c r="BJ17" s="55"/>
      <c r="BK17" s="55"/>
      <c r="BL17" s="55"/>
      <c r="BM17" s="1" t="s">
        <v>16</v>
      </c>
      <c r="BP17" s="52" t="s">
        <v>61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6">
        <v>20</v>
      </c>
      <c r="CE17" s="56"/>
      <c r="CF17" s="56"/>
      <c r="CG17" s="56"/>
      <c r="CH17" s="57" t="s">
        <v>64</v>
      </c>
      <c r="CI17" s="57"/>
      <c r="CJ17" s="57"/>
      <c r="CK17" s="1" t="s">
        <v>17</v>
      </c>
      <c r="EP17" s="4" t="s">
        <v>23</v>
      </c>
      <c r="ER17" s="58" t="s">
        <v>140</v>
      </c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46:167" ht="12">
      <c r="EP18" s="4" t="s">
        <v>24</v>
      </c>
      <c r="ER18" s="58" t="s">
        <v>54</v>
      </c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ht="12">
      <c r="A19" s="1" t="s">
        <v>31</v>
      </c>
      <c r="AC19" s="52" t="s">
        <v>63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EP19" s="4" t="s">
        <v>25</v>
      </c>
      <c r="ER19" s="65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7"/>
    </row>
    <row r="20" spans="1:167" ht="12">
      <c r="A20" s="1" t="s">
        <v>32</v>
      </c>
      <c r="AF20" s="39" t="s">
        <v>63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EP20" s="4" t="s">
        <v>25</v>
      </c>
      <c r="ER20" s="68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70"/>
    </row>
    <row r="21" spans="1:167" ht="12">
      <c r="A21" s="1" t="s">
        <v>33</v>
      </c>
      <c r="AM21" s="39" t="s">
        <v>63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EP21" s="4" t="s">
        <v>47</v>
      </c>
      <c r="ER21" s="58" t="s">
        <v>53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ht="12">
      <c r="A22" s="1" t="s">
        <v>34</v>
      </c>
      <c r="V22" s="52" t="s">
        <v>135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EP22" s="4" t="s">
        <v>26</v>
      </c>
      <c r="ER22" s="58" t="s">
        <v>62</v>
      </c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60"/>
    </row>
    <row r="23" spans="1:167" ht="12">
      <c r="A23" s="1" t="s">
        <v>35</v>
      </c>
      <c r="EP23" s="4" t="s">
        <v>27</v>
      </c>
      <c r="ER23" s="58" t="s">
        <v>21</v>
      </c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25:167" ht="12.75" thickBot="1">
      <c r="Y24" s="55" t="s">
        <v>141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EP24" s="4"/>
      <c r="ER24" s="61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</row>
    <row r="25" spans="25:71" ht="12">
      <c r="Y25" s="51" t="s">
        <v>48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36:167" ht="9.75" customHeight="1"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pans="1:167" ht="12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32" t="s">
        <v>1</v>
      </c>
      <c r="AI27" s="15"/>
      <c r="AJ27" s="15"/>
      <c r="AK27" s="15"/>
      <c r="AL27" s="15"/>
      <c r="AM27" s="15"/>
      <c r="AN27" s="15"/>
      <c r="AO27" s="15"/>
      <c r="AP27" s="16"/>
      <c r="AQ27" s="38" t="s">
        <v>6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40"/>
      <c r="DX27" s="38" t="s">
        <v>9</v>
      </c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</row>
    <row r="28" spans="1:167" ht="24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17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44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49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7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8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">
      <c r="A29" s="41">
        <v>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3">
        <v>2</v>
      </c>
      <c r="AI29" s="41"/>
      <c r="AJ29" s="41"/>
      <c r="AK29" s="41"/>
      <c r="AL29" s="41"/>
      <c r="AM29" s="41"/>
      <c r="AN29" s="41"/>
      <c r="AO29" s="41"/>
      <c r="AP29" s="42"/>
      <c r="AQ29" s="43">
        <v>3</v>
      </c>
      <c r="AR29" s="41"/>
      <c r="AS29" s="41"/>
      <c r="AT29" s="41"/>
      <c r="AU29" s="41"/>
      <c r="AV29" s="41"/>
      <c r="AW29" s="41"/>
      <c r="AX29" s="41"/>
      <c r="AY29" s="41"/>
      <c r="AZ29" s="42"/>
      <c r="BA29" s="43">
        <v>4</v>
      </c>
      <c r="BB29" s="41"/>
      <c r="BC29" s="41"/>
      <c r="BD29" s="41"/>
      <c r="BE29" s="41"/>
      <c r="BF29" s="41"/>
      <c r="BG29" s="41"/>
      <c r="BH29" s="41"/>
      <c r="BI29" s="41"/>
      <c r="BJ29" s="42"/>
      <c r="BK29" s="43">
        <v>5</v>
      </c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2"/>
      <c r="CC29" s="43">
        <v>6</v>
      </c>
      <c r="CD29" s="41"/>
      <c r="CE29" s="41"/>
      <c r="CF29" s="41"/>
      <c r="CG29" s="41"/>
      <c r="CH29" s="41"/>
      <c r="CI29" s="41"/>
      <c r="CJ29" s="41"/>
      <c r="CK29" s="41"/>
      <c r="CL29" s="41"/>
      <c r="CM29" s="42"/>
      <c r="CN29" s="43">
        <v>7</v>
      </c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  <c r="DD29" s="43">
        <v>8</v>
      </c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2"/>
      <c r="DX29" s="43">
        <v>9</v>
      </c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2"/>
      <c r="ER29" s="43">
        <v>10</v>
      </c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</row>
    <row r="30" spans="1:167" ht="12">
      <c r="A30" s="44" t="s">
        <v>86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24" t="s">
        <v>84</v>
      </c>
      <c r="AI30" s="24"/>
      <c r="AJ30" s="24"/>
      <c r="AK30" s="24"/>
      <c r="AL30" s="24"/>
      <c r="AM30" s="24"/>
      <c r="AN30" s="24"/>
      <c r="AO30" s="24"/>
      <c r="AP30" s="24"/>
      <c r="AQ30" s="24" t="s">
        <v>65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 t="s">
        <v>66</v>
      </c>
      <c r="BB30" s="24"/>
      <c r="BC30" s="24"/>
      <c r="BD30" s="24"/>
      <c r="BE30" s="24"/>
      <c r="BF30" s="24"/>
      <c r="BG30" s="24"/>
      <c r="BH30" s="24"/>
      <c r="BI30" s="24"/>
      <c r="BJ30" s="24"/>
      <c r="BK30" s="24" t="s">
        <v>67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 t="s">
        <v>68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 t="s">
        <v>69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6">
        <v>550000</v>
      </c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</row>
    <row r="31" spans="1:167" ht="12">
      <c r="A31" s="44" t="s">
        <v>108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24" t="s">
        <v>87</v>
      </c>
      <c r="AI31" s="24"/>
      <c r="AJ31" s="24"/>
      <c r="AK31" s="24"/>
      <c r="AL31" s="24"/>
      <c r="AM31" s="24"/>
      <c r="AN31" s="24"/>
      <c r="AO31" s="24"/>
      <c r="AP31" s="24"/>
      <c r="AQ31" s="24" t="s">
        <v>65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 t="s">
        <v>66</v>
      </c>
      <c r="BB31" s="24"/>
      <c r="BC31" s="24"/>
      <c r="BD31" s="24"/>
      <c r="BE31" s="24"/>
      <c r="BF31" s="24"/>
      <c r="BG31" s="24"/>
      <c r="BH31" s="24"/>
      <c r="BI31" s="24"/>
      <c r="BJ31" s="24"/>
      <c r="BK31" s="24" t="s">
        <v>67</v>
      </c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 t="s">
        <v>68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 t="s">
        <v>70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6">
        <v>2000</v>
      </c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</row>
    <row r="32" spans="1:167" ht="24" customHeight="1">
      <c r="A32" s="27" t="s">
        <v>109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4" t="s">
        <v>88</v>
      </c>
      <c r="AI32" s="24"/>
      <c r="AJ32" s="24"/>
      <c r="AK32" s="24"/>
      <c r="AL32" s="24"/>
      <c r="AM32" s="24"/>
      <c r="AN32" s="24"/>
      <c r="AO32" s="24"/>
      <c r="AP32" s="24"/>
      <c r="AQ32" s="24" t="s">
        <v>65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 t="s">
        <v>66</v>
      </c>
      <c r="BB32" s="24"/>
      <c r="BC32" s="24"/>
      <c r="BD32" s="24"/>
      <c r="BE32" s="24"/>
      <c r="BF32" s="24"/>
      <c r="BG32" s="24"/>
      <c r="BH32" s="24"/>
      <c r="BI32" s="24"/>
      <c r="BJ32" s="24"/>
      <c r="BK32" s="24" t="s">
        <v>67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 t="s">
        <v>68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 t="s">
        <v>71</v>
      </c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6">
        <v>177000</v>
      </c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</row>
    <row r="33" spans="1:167" ht="12">
      <c r="A33" s="44" t="s">
        <v>110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24" t="s">
        <v>89</v>
      </c>
      <c r="AI33" s="24"/>
      <c r="AJ33" s="24"/>
      <c r="AK33" s="24"/>
      <c r="AL33" s="24"/>
      <c r="AM33" s="24"/>
      <c r="AN33" s="24"/>
      <c r="AO33" s="24"/>
      <c r="AP33" s="24"/>
      <c r="AQ33" s="24" t="s">
        <v>65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 t="s">
        <v>66</v>
      </c>
      <c r="BB33" s="24"/>
      <c r="BC33" s="24"/>
      <c r="BD33" s="24"/>
      <c r="BE33" s="24"/>
      <c r="BF33" s="24"/>
      <c r="BG33" s="24"/>
      <c r="BH33" s="24"/>
      <c r="BI33" s="24"/>
      <c r="BJ33" s="24"/>
      <c r="BK33" s="24" t="s">
        <v>67</v>
      </c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 t="s">
        <v>68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 t="s">
        <v>72</v>
      </c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6">
        <v>20000</v>
      </c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</row>
    <row r="34" spans="1:167" ht="12">
      <c r="A34" s="44" t="s">
        <v>111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24" t="s">
        <v>90</v>
      </c>
      <c r="AI34" s="24"/>
      <c r="AJ34" s="24"/>
      <c r="AK34" s="24"/>
      <c r="AL34" s="24"/>
      <c r="AM34" s="24"/>
      <c r="AN34" s="24"/>
      <c r="AO34" s="24"/>
      <c r="AP34" s="24"/>
      <c r="AQ34" s="24" t="s">
        <v>65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 t="s">
        <v>66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 t="s">
        <v>67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 t="s">
        <v>68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 t="s">
        <v>73</v>
      </c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6">
        <v>2000</v>
      </c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</row>
    <row r="35" spans="1:167" ht="16.5" customHeight="1">
      <c r="A35" s="44" t="s">
        <v>112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24" t="s">
        <v>91</v>
      </c>
      <c r="AI35" s="24"/>
      <c r="AJ35" s="24"/>
      <c r="AK35" s="24"/>
      <c r="AL35" s="24"/>
      <c r="AM35" s="24"/>
      <c r="AN35" s="24"/>
      <c r="AO35" s="24"/>
      <c r="AP35" s="24"/>
      <c r="AQ35" s="24" t="s">
        <v>65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 t="s">
        <v>66</v>
      </c>
      <c r="BB35" s="24"/>
      <c r="BC35" s="24"/>
      <c r="BD35" s="24"/>
      <c r="BE35" s="24"/>
      <c r="BF35" s="24"/>
      <c r="BG35" s="24"/>
      <c r="BH35" s="24"/>
      <c r="BI35" s="24"/>
      <c r="BJ35" s="24"/>
      <c r="BK35" s="24" t="s">
        <v>67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 t="s">
        <v>68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 t="s">
        <v>74</v>
      </c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 t="s">
        <v>75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6">
        <v>497100</v>
      </c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</row>
    <row r="36" spans="1:167" ht="27.75" customHeight="1">
      <c r="A36" s="27" t="s">
        <v>113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4" t="s">
        <v>92</v>
      </c>
      <c r="AI36" s="24"/>
      <c r="AJ36" s="24"/>
      <c r="AK36" s="24"/>
      <c r="AL36" s="24"/>
      <c r="AM36" s="24"/>
      <c r="AN36" s="24"/>
      <c r="AO36" s="24"/>
      <c r="AP36" s="24"/>
      <c r="AQ36" s="24" t="s">
        <v>65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 t="s">
        <v>66</v>
      </c>
      <c r="BB36" s="24"/>
      <c r="BC36" s="24"/>
      <c r="BD36" s="24"/>
      <c r="BE36" s="24"/>
      <c r="BF36" s="24"/>
      <c r="BG36" s="24"/>
      <c r="BH36" s="24"/>
      <c r="BI36" s="24"/>
      <c r="BJ36" s="24"/>
      <c r="BK36" s="24" t="s">
        <v>67</v>
      </c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 t="s">
        <v>68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 t="s">
        <v>74</v>
      </c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 t="s">
        <v>76</v>
      </c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6">
        <v>350000</v>
      </c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</row>
    <row r="37" spans="1:167" ht="26.25" customHeight="1">
      <c r="A37" s="27" t="s">
        <v>114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4" t="s">
        <v>93</v>
      </c>
      <c r="AI37" s="24"/>
      <c r="AJ37" s="24"/>
      <c r="AK37" s="24"/>
      <c r="AL37" s="24"/>
      <c r="AM37" s="24"/>
      <c r="AN37" s="24"/>
      <c r="AO37" s="24"/>
      <c r="AP37" s="24"/>
      <c r="AQ37" s="24" t="s">
        <v>65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 t="s">
        <v>66</v>
      </c>
      <c r="BB37" s="24"/>
      <c r="BC37" s="24"/>
      <c r="BD37" s="24"/>
      <c r="BE37" s="24"/>
      <c r="BF37" s="24"/>
      <c r="BG37" s="24"/>
      <c r="BH37" s="24"/>
      <c r="BI37" s="24"/>
      <c r="BJ37" s="24"/>
      <c r="BK37" s="24" t="s">
        <v>67</v>
      </c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 t="s">
        <v>68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 t="s">
        <v>74</v>
      </c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 t="s">
        <v>77</v>
      </c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6">
        <v>85000</v>
      </c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</row>
    <row r="38" spans="1:167" ht="24.75" customHeight="1" hidden="1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</row>
    <row r="39" spans="1:167" ht="27" customHeight="1">
      <c r="A39" s="27" t="s">
        <v>115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4" t="s">
        <v>95</v>
      </c>
      <c r="AI39" s="24"/>
      <c r="AJ39" s="24"/>
      <c r="AK39" s="24"/>
      <c r="AL39" s="24"/>
      <c r="AM39" s="24"/>
      <c r="AN39" s="24"/>
      <c r="AO39" s="24"/>
      <c r="AP39" s="24"/>
      <c r="AQ39" s="24" t="s">
        <v>65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 t="s">
        <v>66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4" t="s">
        <v>67</v>
      </c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 t="s">
        <v>68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 t="s">
        <v>78</v>
      </c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6">
        <v>110000</v>
      </c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</row>
    <row r="40" spans="1:167" ht="17.25" customHeight="1">
      <c r="A40" s="27" t="s">
        <v>116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4" t="s">
        <v>96</v>
      </c>
      <c r="AI40" s="24"/>
      <c r="AJ40" s="24"/>
      <c r="AK40" s="24"/>
      <c r="AL40" s="24"/>
      <c r="AM40" s="24"/>
      <c r="AN40" s="24"/>
      <c r="AO40" s="24"/>
      <c r="AP40" s="24"/>
      <c r="AQ40" s="24" t="s">
        <v>65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 t="s">
        <v>66</v>
      </c>
      <c r="BB40" s="24"/>
      <c r="BC40" s="24"/>
      <c r="BD40" s="24"/>
      <c r="BE40" s="24"/>
      <c r="BF40" s="24"/>
      <c r="BG40" s="24"/>
      <c r="BH40" s="24"/>
      <c r="BI40" s="24"/>
      <c r="BJ40" s="24"/>
      <c r="BK40" s="24" t="s">
        <v>67</v>
      </c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 t="s">
        <v>68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 t="s">
        <v>80</v>
      </c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6">
        <v>150000</v>
      </c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</row>
    <row r="41" spans="1:167" ht="12" hidden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</row>
    <row r="42" spans="1:167" ht="18" customHeight="1">
      <c r="A42" s="27" t="s">
        <v>117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4" t="s">
        <v>97</v>
      </c>
      <c r="AI42" s="24"/>
      <c r="AJ42" s="24"/>
      <c r="AK42" s="24"/>
      <c r="AL42" s="24"/>
      <c r="AM42" s="24"/>
      <c r="AN42" s="24"/>
      <c r="AO42" s="24"/>
      <c r="AP42" s="24"/>
      <c r="AQ42" s="24" t="s">
        <v>65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 t="s">
        <v>66</v>
      </c>
      <c r="BB42" s="24"/>
      <c r="BC42" s="24"/>
      <c r="BD42" s="24"/>
      <c r="BE42" s="24"/>
      <c r="BF42" s="24"/>
      <c r="BG42" s="24"/>
      <c r="BH42" s="24"/>
      <c r="BI42" s="24"/>
      <c r="BJ42" s="24"/>
      <c r="BK42" s="24" t="s">
        <v>67</v>
      </c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 t="s">
        <v>68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 t="s">
        <v>81</v>
      </c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6">
        <v>50000</v>
      </c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</row>
    <row r="43" spans="1:167" ht="25.5" customHeight="1" hidden="1" thickBo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</row>
    <row r="44" spans="1:167" ht="23.25" customHeight="1">
      <c r="A44" s="27" t="s">
        <v>142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4" t="s">
        <v>98</v>
      </c>
      <c r="AI44" s="24"/>
      <c r="AJ44" s="24"/>
      <c r="AK44" s="24"/>
      <c r="AL44" s="24"/>
      <c r="AM44" s="24"/>
      <c r="AN44" s="24"/>
      <c r="AO44" s="24"/>
      <c r="AP44" s="24"/>
      <c r="AQ44" s="24" t="s">
        <v>65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 t="s">
        <v>66</v>
      </c>
      <c r="BB44" s="24"/>
      <c r="BC44" s="24"/>
      <c r="BD44" s="24"/>
      <c r="BE44" s="24"/>
      <c r="BF44" s="24"/>
      <c r="BG44" s="24"/>
      <c r="BH44" s="24"/>
      <c r="BI44" s="24"/>
      <c r="BJ44" s="24"/>
      <c r="BK44" s="24" t="s">
        <v>67</v>
      </c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 t="s">
        <v>68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 t="s">
        <v>81</v>
      </c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 t="s">
        <v>79</v>
      </c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6">
        <v>500</v>
      </c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</row>
    <row r="45" spans="1:167" ht="22.5" customHeight="1">
      <c r="A45" s="27" t="s">
        <v>118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4" t="s">
        <v>99</v>
      </c>
      <c r="AI45" s="24"/>
      <c r="AJ45" s="24"/>
      <c r="AK45" s="24"/>
      <c r="AL45" s="24"/>
      <c r="AM45" s="24"/>
      <c r="AN45" s="24"/>
      <c r="AO45" s="24"/>
      <c r="AP45" s="24"/>
      <c r="AQ45" s="24" t="s">
        <v>65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 t="s">
        <v>66</v>
      </c>
      <c r="BB45" s="24"/>
      <c r="BC45" s="24"/>
      <c r="BD45" s="24"/>
      <c r="BE45" s="24"/>
      <c r="BF45" s="24"/>
      <c r="BG45" s="24"/>
      <c r="BH45" s="24"/>
      <c r="BI45" s="24"/>
      <c r="BJ45" s="24"/>
      <c r="BK45" s="24" t="s">
        <v>67</v>
      </c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 t="s">
        <v>68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 t="s">
        <v>82</v>
      </c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6">
        <v>5000</v>
      </c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</row>
    <row r="46" spans="1:167" ht="40.5" customHeight="1">
      <c r="A46" s="27" t="s">
        <v>119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4" t="s">
        <v>100</v>
      </c>
      <c r="AI46" s="24"/>
      <c r="AJ46" s="24"/>
      <c r="AK46" s="24"/>
      <c r="AL46" s="24"/>
      <c r="AM46" s="24"/>
      <c r="AN46" s="24"/>
      <c r="AO46" s="24"/>
      <c r="AP46" s="24"/>
      <c r="AQ46" s="24" t="s">
        <v>65</v>
      </c>
      <c r="AR46" s="24"/>
      <c r="AS46" s="24"/>
      <c r="AT46" s="24"/>
      <c r="AU46" s="24"/>
      <c r="AV46" s="24"/>
      <c r="AW46" s="24"/>
      <c r="AX46" s="24"/>
      <c r="AY46" s="24"/>
      <c r="AZ46" s="24"/>
      <c r="BA46" s="24" t="s">
        <v>66</v>
      </c>
      <c r="BB46" s="24"/>
      <c r="BC46" s="24"/>
      <c r="BD46" s="24"/>
      <c r="BE46" s="24"/>
      <c r="BF46" s="24"/>
      <c r="BG46" s="24"/>
      <c r="BH46" s="24"/>
      <c r="BI46" s="24"/>
      <c r="BJ46" s="24"/>
      <c r="BK46" s="24" t="s">
        <v>67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 t="s">
        <v>68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 t="s">
        <v>82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 t="s">
        <v>79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6">
        <v>25000</v>
      </c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</row>
    <row r="47" spans="1:167" ht="25.5" customHeight="1">
      <c r="A47" s="27" t="s">
        <v>120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4" t="s">
        <v>101</v>
      </c>
      <c r="AI47" s="24"/>
      <c r="AJ47" s="24"/>
      <c r="AK47" s="24"/>
      <c r="AL47" s="24"/>
      <c r="AM47" s="24"/>
      <c r="AN47" s="24"/>
      <c r="AO47" s="24"/>
      <c r="AP47" s="24"/>
      <c r="AQ47" s="24" t="s">
        <v>65</v>
      </c>
      <c r="AR47" s="24"/>
      <c r="AS47" s="24"/>
      <c r="AT47" s="24"/>
      <c r="AU47" s="24"/>
      <c r="AV47" s="24"/>
      <c r="AW47" s="24"/>
      <c r="AX47" s="24"/>
      <c r="AY47" s="24"/>
      <c r="AZ47" s="24"/>
      <c r="BA47" s="24" t="s">
        <v>66</v>
      </c>
      <c r="BB47" s="24"/>
      <c r="BC47" s="24"/>
      <c r="BD47" s="24"/>
      <c r="BE47" s="24"/>
      <c r="BF47" s="24"/>
      <c r="BG47" s="24"/>
      <c r="BH47" s="24"/>
      <c r="BI47" s="24"/>
      <c r="BJ47" s="24"/>
      <c r="BK47" s="24" t="s">
        <v>67</v>
      </c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 t="s">
        <v>68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 t="s">
        <v>83</v>
      </c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6">
        <v>200000</v>
      </c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</row>
    <row r="48" spans="1:167" ht="33.75" customHeight="1">
      <c r="A48" s="27" t="s">
        <v>121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4" t="s">
        <v>102</v>
      </c>
      <c r="AI48" s="24"/>
      <c r="AJ48" s="24"/>
      <c r="AK48" s="24"/>
      <c r="AL48" s="24"/>
      <c r="AM48" s="24"/>
      <c r="AN48" s="24"/>
      <c r="AO48" s="24"/>
      <c r="AP48" s="24"/>
      <c r="AQ48" s="24" t="s">
        <v>65</v>
      </c>
      <c r="AR48" s="24"/>
      <c r="AS48" s="24"/>
      <c r="AT48" s="24"/>
      <c r="AU48" s="24"/>
      <c r="AV48" s="24"/>
      <c r="AW48" s="24"/>
      <c r="AX48" s="24"/>
      <c r="AY48" s="24"/>
      <c r="AZ48" s="24"/>
      <c r="BA48" s="24" t="s">
        <v>66</v>
      </c>
      <c r="BB48" s="24"/>
      <c r="BC48" s="24"/>
      <c r="BD48" s="24"/>
      <c r="BE48" s="24"/>
      <c r="BF48" s="24"/>
      <c r="BG48" s="24"/>
      <c r="BH48" s="24"/>
      <c r="BI48" s="24"/>
      <c r="BJ48" s="24"/>
      <c r="BK48" s="24" t="s">
        <v>67</v>
      </c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 t="s">
        <v>68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 t="s">
        <v>83</v>
      </c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 t="s">
        <v>79</v>
      </c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6">
        <v>1774500</v>
      </c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</row>
    <row r="49" spans="1:167" ht="32.25" customHeight="1" hidden="1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</row>
    <row r="50" spans="1:167" ht="21.75" customHeight="1">
      <c r="A50" s="23" t="s">
        <v>133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103</v>
      </c>
      <c r="AI50" s="24"/>
      <c r="AJ50" s="24"/>
      <c r="AK50" s="24"/>
      <c r="AL50" s="24"/>
      <c r="AM50" s="24"/>
      <c r="AN50" s="24"/>
      <c r="AO50" s="24"/>
      <c r="AP50" s="24"/>
      <c r="AQ50" s="25" t="s">
        <v>65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 t="s">
        <v>66</v>
      </c>
      <c r="BB50" s="25"/>
      <c r="BC50" s="25"/>
      <c r="BD50" s="25"/>
      <c r="BE50" s="25"/>
      <c r="BF50" s="25"/>
      <c r="BG50" s="25"/>
      <c r="BH50" s="25"/>
      <c r="BI50" s="25"/>
      <c r="BJ50" s="25"/>
      <c r="BK50" s="25" t="s">
        <v>67</v>
      </c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 t="s">
        <v>68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 t="s">
        <v>85</v>
      </c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1">
        <f>SUM(DX30:DX49)</f>
        <v>3998100</v>
      </c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</row>
    <row r="51" spans="1:167" ht="24" customHeight="1" hidden="1" thickBo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</row>
    <row r="52" spans="1:167" ht="15.75" customHeight="1" hidden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</row>
    <row r="53" spans="1:167" ht="21.75" customHeight="1" hidden="1" thickBo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4"/>
      <c r="AI53" s="24"/>
      <c r="AJ53" s="24"/>
      <c r="AK53" s="24"/>
      <c r="AL53" s="24"/>
      <c r="AM53" s="24"/>
      <c r="AN53" s="24"/>
      <c r="AO53" s="24"/>
      <c r="AP53" s="24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</row>
    <row r="54" spans="1:167" ht="12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20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</row>
    <row r="55" spans="126:167" s="3" customFormat="1" ht="12" customHeight="1" thickBot="1">
      <c r="DV55" s="6" t="s">
        <v>10</v>
      </c>
      <c r="DX55" s="45">
        <f>DX50+DX53</f>
        <v>3998100</v>
      </c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7"/>
      <c r="ER55" s="48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50"/>
    </row>
    <row r="56" ht="12.75" thickBot="1">
      <c r="A56" s="1" t="s">
        <v>55</v>
      </c>
    </row>
    <row r="57" spans="1:167" ht="12">
      <c r="A57" s="1" t="s">
        <v>36</v>
      </c>
      <c r="AH57" s="52" t="s">
        <v>56</v>
      </c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P57" s="52" t="s">
        <v>57</v>
      </c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EK57" s="1" t="s">
        <v>40</v>
      </c>
      <c r="FB57" s="76" t="s">
        <v>122</v>
      </c>
      <c r="FC57" s="77"/>
      <c r="FD57" s="77"/>
      <c r="FE57" s="77"/>
      <c r="FF57" s="77"/>
      <c r="FG57" s="77"/>
      <c r="FH57" s="77"/>
      <c r="FI57" s="77"/>
      <c r="FJ57" s="77"/>
      <c r="FK57" s="78"/>
    </row>
    <row r="58" spans="34:167" ht="12.75" thickBot="1">
      <c r="AH58" s="51" t="s">
        <v>37</v>
      </c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T58" s="51" t="s">
        <v>14</v>
      </c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P58" s="51" t="s">
        <v>15</v>
      </c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EK58" s="1" t="s">
        <v>41</v>
      </c>
      <c r="FB58" s="79">
        <v>2</v>
      </c>
      <c r="FC58" s="80"/>
      <c r="FD58" s="80"/>
      <c r="FE58" s="80"/>
      <c r="FF58" s="80"/>
      <c r="FG58" s="80"/>
      <c r="FH58" s="80"/>
      <c r="FI58" s="80"/>
      <c r="FJ58" s="80"/>
      <c r="FK58" s="81"/>
    </row>
    <row r="59" spans="1:87" ht="12">
      <c r="A59" s="1" t="s">
        <v>45</v>
      </c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D59" s="52" t="s">
        <v>58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</row>
    <row r="60" spans="34:87" ht="12">
      <c r="AH60" s="51" t="s">
        <v>14</v>
      </c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D60" s="51" t="s">
        <v>15</v>
      </c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</row>
    <row r="61" spans="1:147" ht="12">
      <c r="A61" s="1" t="s">
        <v>38</v>
      </c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P61" s="52" t="s">
        <v>58</v>
      </c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W61" s="55" t="s">
        <v>59</v>
      </c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</row>
    <row r="62" spans="34:147" ht="12">
      <c r="AH62" s="51" t="s">
        <v>37</v>
      </c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T62" s="51" t="s">
        <v>14</v>
      </c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P62" s="51" t="s">
        <v>15</v>
      </c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W62" s="51" t="s">
        <v>39</v>
      </c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</row>
    <row r="63" spans="2:36" ht="12">
      <c r="B63" s="4" t="s">
        <v>16</v>
      </c>
      <c r="C63" s="55" t="s">
        <v>139</v>
      </c>
      <c r="D63" s="55"/>
      <c r="E63" s="55"/>
      <c r="F63" s="55"/>
      <c r="G63" s="1" t="s">
        <v>16</v>
      </c>
      <c r="J63" s="52" t="s">
        <v>61</v>
      </c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6">
        <v>20</v>
      </c>
      <c r="AD63" s="56"/>
      <c r="AE63" s="56"/>
      <c r="AF63" s="56"/>
      <c r="AG63" s="57" t="s">
        <v>64</v>
      </c>
      <c r="AH63" s="57"/>
      <c r="AI63" s="57"/>
      <c r="AJ63" s="1" t="s">
        <v>17</v>
      </c>
    </row>
    <row r="64" spans="1:27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167" s="7" customFormat="1" ht="21.75" customHeight="1">
      <c r="A65" s="82" t="s">
        <v>42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</row>
    <row r="66" ht="3" customHeight="1"/>
  </sheetData>
  <mergeCells count="345">
    <mergeCell ref="DX40:EQ40"/>
    <mergeCell ref="ER40:FK40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7:EQ37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BK31:CB31"/>
    <mergeCell ref="CC31:CM31"/>
    <mergeCell ref="CN31:DC31"/>
    <mergeCell ref="DD31:DW31"/>
    <mergeCell ref="A31:AG31"/>
    <mergeCell ref="AH31:AP31"/>
    <mergeCell ref="AQ31:AZ31"/>
    <mergeCell ref="BA31:BJ31"/>
    <mergeCell ref="A65:FK65"/>
    <mergeCell ref="C63:F63"/>
    <mergeCell ref="J63:AB63"/>
    <mergeCell ref="AC63:AF63"/>
    <mergeCell ref="AG63:AI63"/>
    <mergeCell ref="DW61:EQ61"/>
    <mergeCell ref="DW62:EQ62"/>
    <mergeCell ref="FB57:FK57"/>
    <mergeCell ref="FB58:FK58"/>
    <mergeCell ref="AH61:BR61"/>
    <mergeCell ref="BT61:CN61"/>
    <mergeCell ref="CP61:DU61"/>
    <mergeCell ref="AH62:BR62"/>
    <mergeCell ref="BT62:CN62"/>
    <mergeCell ref="CP62:DU62"/>
    <mergeCell ref="AH59:BB59"/>
    <mergeCell ref="BD59:CI59"/>
    <mergeCell ref="AH60:BB60"/>
    <mergeCell ref="BD60:CI60"/>
    <mergeCell ref="CP57:DU57"/>
    <mergeCell ref="AH58:BR58"/>
    <mergeCell ref="BT58:CN58"/>
    <mergeCell ref="CP58:DU58"/>
    <mergeCell ref="Y25:BS25"/>
    <mergeCell ref="AH57:BR57"/>
    <mergeCell ref="BI17:BL17"/>
    <mergeCell ref="BP17:CC17"/>
    <mergeCell ref="AQ54:AZ54"/>
    <mergeCell ref="BA54:BJ54"/>
    <mergeCell ref="BK54:CB54"/>
    <mergeCell ref="CC54:CM54"/>
    <mergeCell ref="BK52:CB52"/>
    <mergeCell ref="BT57:CN57"/>
    <mergeCell ref="CD17:CG17"/>
    <mergeCell ref="CH17:CJ17"/>
    <mergeCell ref="DP12:ES12"/>
    <mergeCell ref="CV13:CY13"/>
    <mergeCell ref="DC13:DU13"/>
    <mergeCell ref="DV13:DY13"/>
    <mergeCell ref="DZ13:EB13"/>
    <mergeCell ref="ER15:FK15"/>
    <mergeCell ref="ER16:FK16"/>
    <mergeCell ref="ER17:FK17"/>
    <mergeCell ref="CT6:FK6"/>
    <mergeCell ref="CT7:FK7"/>
    <mergeCell ref="CT8:FK8"/>
    <mergeCell ref="CT9:FK9"/>
    <mergeCell ref="ER19:FK19"/>
    <mergeCell ref="ER20:FK20"/>
    <mergeCell ref="ER21:FK21"/>
    <mergeCell ref="CT10:FK10"/>
    <mergeCell ref="CT11:DM11"/>
    <mergeCell ref="DP11:ES11"/>
    <mergeCell ref="CT12:DM12"/>
    <mergeCell ref="ER22:FK22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C13:F13"/>
    <mergeCell ref="J13:AB13"/>
    <mergeCell ref="AC13:AF13"/>
    <mergeCell ref="AG13:AI13"/>
    <mergeCell ref="A7:BR7"/>
    <mergeCell ref="A6:BR6"/>
    <mergeCell ref="A8:BR8"/>
    <mergeCell ref="A9:BR9"/>
    <mergeCell ref="A10:BR10"/>
    <mergeCell ref="A11:T11"/>
    <mergeCell ref="W11:AZ11"/>
    <mergeCell ref="A12:T12"/>
    <mergeCell ref="W12:AZ12"/>
    <mergeCell ref="CN54:DC54"/>
    <mergeCell ref="DD54:DW54"/>
    <mergeCell ref="DX55:EQ55"/>
    <mergeCell ref="ER55:FK55"/>
    <mergeCell ref="DX52:EQ52"/>
    <mergeCell ref="ER52:FK52"/>
    <mergeCell ref="DX54:EQ54"/>
    <mergeCell ref="ER54:FK54"/>
    <mergeCell ref="DX53:EQ53"/>
    <mergeCell ref="ER53:FK53"/>
    <mergeCell ref="DX30:EQ30"/>
    <mergeCell ref="ER30:FK30"/>
    <mergeCell ref="A30:AG30"/>
    <mergeCell ref="CC52:CM52"/>
    <mergeCell ref="CN52:DC52"/>
    <mergeCell ref="DD52:DW52"/>
    <mergeCell ref="A52:AG52"/>
    <mergeCell ref="AH52:AP52"/>
    <mergeCell ref="AQ52:AZ52"/>
    <mergeCell ref="BA52:BJ52"/>
    <mergeCell ref="DD29:DW29"/>
    <mergeCell ref="DX29:EQ29"/>
    <mergeCell ref="ER29:FK29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A41:AG41"/>
    <mergeCell ref="AH41:AP41"/>
    <mergeCell ref="AQ41:AZ41"/>
    <mergeCell ref="BA41:BJ41"/>
    <mergeCell ref="DD42:DW42"/>
    <mergeCell ref="BK41:CB41"/>
    <mergeCell ref="CC41:CM41"/>
    <mergeCell ref="CN41:DC41"/>
    <mergeCell ref="DD41:DW41"/>
    <mergeCell ref="DD43:DW43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4:DW44"/>
    <mergeCell ref="DX42:EQ42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5:DW45"/>
    <mergeCell ref="DX43:EQ43"/>
    <mergeCell ref="ER43:FK43"/>
    <mergeCell ref="A44:AG44"/>
    <mergeCell ref="AH44:AP44"/>
    <mergeCell ref="AQ44:AZ44"/>
    <mergeCell ref="BA44:BJ44"/>
    <mergeCell ref="BK44:CB44"/>
    <mergeCell ref="CC44:CM44"/>
    <mergeCell ref="CN44:DC44"/>
    <mergeCell ref="DD46:DW46"/>
    <mergeCell ref="DX44:EQ44"/>
    <mergeCell ref="ER44:FK44"/>
    <mergeCell ref="A45:AG45"/>
    <mergeCell ref="AH45:AP45"/>
    <mergeCell ref="AQ45:AZ45"/>
    <mergeCell ref="BA45:BJ45"/>
    <mergeCell ref="BK45:CB45"/>
    <mergeCell ref="CC45:CM45"/>
    <mergeCell ref="CN45:DC45"/>
    <mergeCell ref="DD47:DW47"/>
    <mergeCell ref="DX45:EQ45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8:DW48"/>
    <mergeCell ref="DX46:EQ46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9:DW49"/>
    <mergeCell ref="DX47:EQ47"/>
    <mergeCell ref="ER47:FK47"/>
    <mergeCell ref="A48:AG48"/>
    <mergeCell ref="AH48:AP48"/>
    <mergeCell ref="AQ48:AZ48"/>
    <mergeCell ref="BA48:BJ48"/>
    <mergeCell ref="BK48:CB48"/>
    <mergeCell ref="CC48:CM48"/>
    <mergeCell ref="CN48:DC48"/>
    <mergeCell ref="DD51:DW51"/>
    <mergeCell ref="DX48:EQ48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50:DW50"/>
    <mergeCell ref="DX49:EQ49"/>
    <mergeCell ref="ER49:FK49"/>
    <mergeCell ref="A51:AG51"/>
    <mergeCell ref="AH51:AP51"/>
    <mergeCell ref="AQ51:AZ51"/>
    <mergeCell ref="BA51:BJ51"/>
    <mergeCell ref="BK51:CB51"/>
    <mergeCell ref="CC51:CM51"/>
    <mergeCell ref="CN51:DC51"/>
    <mergeCell ref="DD53:DW53"/>
    <mergeCell ref="DX51:EQ51"/>
    <mergeCell ref="ER51:FK51"/>
    <mergeCell ref="A50:AG50"/>
    <mergeCell ref="AH50:AP50"/>
    <mergeCell ref="AQ50:AZ50"/>
    <mergeCell ref="BA50:BJ50"/>
    <mergeCell ref="BK50:CB50"/>
    <mergeCell ref="CC50:CM50"/>
    <mergeCell ref="CN50:DC50"/>
    <mergeCell ref="A54:AP54"/>
    <mergeCell ref="DX50:EQ50"/>
    <mergeCell ref="ER50:FK50"/>
    <mergeCell ref="A53:AG53"/>
    <mergeCell ref="AH53:AP53"/>
    <mergeCell ref="AQ53:AZ53"/>
    <mergeCell ref="BA53:BJ53"/>
    <mergeCell ref="BK53:CB53"/>
    <mergeCell ref="CC53:CM53"/>
    <mergeCell ref="CN53:DC53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FK69"/>
  <sheetViews>
    <sheetView view="pageBreakPreview" zoomScaleSheetLayoutView="100" workbookViewId="0" topLeftCell="A1">
      <selection activeCell="W11" sqref="W11:AZ11"/>
    </sheetView>
  </sheetViews>
  <sheetFormatPr defaultColWidth="9.00390625" defaultRowHeight="12.75"/>
  <cols>
    <col min="1" max="16384" width="0.875" style="1" customWidth="1"/>
  </cols>
  <sheetData>
    <row r="1" s="7" customFormat="1" ht="9" customHeight="1">
      <c r="CJ1" s="7" t="s">
        <v>46</v>
      </c>
    </row>
    <row r="2" s="7" customFormat="1" ht="9" customHeight="1">
      <c r="CJ2" s="7" t="s">
        <v>50</v>
      </c>
    </row>
    <row r="3" ht="11.25" customHeight="1">
      <c r="CJ3" s="8"/>
    </row>
    <row r="4" ht="12">
      <c r="FK4" s="4"/>
    </row>
    <row r="5" ht="4.5" customHeight="1"/>
    <row r="6" spans="1:167" ht="12">
      <c r="A6" s="54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CT6" s="54" t="s">
        <v>43</v>
      </c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ht="1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CT7" s="53" t="s">
        <v>51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2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CT8" s="51" t="s">
        <v>18</v>
      </c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ht="1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ht="12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CT10" s="51" t="s">
        <v>13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49" ht="1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P11" s="52" t="s">
        <v>52</v>
      </c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</row>
    <row r="12" spans="1:149" ht="12">
      <c r="A12" s="51" t="s">
        <v>14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W12" s="51" t="s">
        <v>15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CT12" s="51" t="s">
        <v>14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P12" s="51" t="s">
        <v>15</v>
      </c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</row>
    <row r="13" spans="2:133" ht="12">
      <c r="B13" s="4" t="s">
        <v>16</v>
      </c>
      <c r="C13" s="55"/>
      <c r="D13" s="55"/>
      <c r="E13" s="55"/>
      <c r="F13" s="55"/>
      <c r="G13" s="1" t="s">
        <v>16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6">
        <v>20</v>
      </c>
      <c r="AD13" s="56"/>
      <c r="AE13" s="56"/>
      <c r="AF13" s="56"/>
      <c r="AG13" s="57"/>
      <c r="AH13" s="57"/>
      <c r="AI13" s="57"/>
      <c r="AJ13" s="1" t="s">
        <v>17</v>
      </c>
      <c r="CU13" s="4" t="s">
        <v>16</v>
      </c>
      <c r="CV13" s="55" t="s">
        <v>139</v>
      </c>
      <c r="CW13" s="55"/>
      <c r="CX13" s="55"/>
      <c r="CY13" s="55"/>
      <c r="CZ13" s="1" t="s">
        <v>16</v>
      </c>
      <c r="DC13" s="52" t="s">
        <v>61</v>
      </c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6">
        <v>20</v>
      </c>
      <c r="DW13" s="56"/>
      <c r="DX13" s="56"/>
      <c r="DY13" s="56"/>
      <c r="DZ13" s="57" t="s">
        <v>64</v>
      </c>
      <c r="EA13" s="57"/>
      <c r="EB13" s="57"/>
      <c r="EC13" s="1" t="s">
        <v>17</v>
      </c>
    </row>
    <row r="14" ht="6.75" customHeight="1"/>
    <row r="15" spans="148:167" ht="12.75" thickBot="1">
      <c r="ER15" s="71" t="s">
        <v>19</v>
      </c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72"/>
    </row>
    <row r="16" spans="85:167" ht="12.75" customHeight="1">
      <c r="CG16" s="9" t="s">
        <v>28</v>
      </c>
      <c r="CH16" s="64" t="s">
        <v>124</v>
      </c>
      <c r="CI16" s="64"/>
      <c r="CJ16" s="64"/>
      <c r="CK16" s="64"/>
      <c r="CL16" s="10" t="s">
        <v>29</v>
      </c>
      <c r="EP16" s="4" t="s">
        <v>22</v>
      </c>
      <c r="ER16" s="73" t="s">
        <v>20</v>
      </c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5"/>
    </row>
    <row r="17" spans="60:167" ht="12">
      <c r="BH17" s="4" t="s">
        <v>30</v>
      </c>
      <c r="BI17" s="55" t="s">
        <v>139</v>
      </c>
      <c r="BJ17" s="55"/>
      <c r="BK17" s="55"/>
      <c r="BL17" s="55"/>
      <c r="BM17" s="1" t="s">
        <v>16</v>
      </c>
      <c r="BP17" s="52" t="s">
        <v>61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6">
        <v>20</v>
      </c>
      <c r="CE17" s="56"/>
      <c r="CF17" s="56"/>
      <c r="CG17" s="56"/>
      <c r="CH17" s="57" t="s">
        <v>64</v>
      </c>
      <c r="CI17" s="57"/>
      <c r="CJ17" s="57"/>
      <c r="CK17" s="1" t="s">
        <v>17</v>
      </c>
      <c r="EP17" s="4" t="s">
        <v>23</v>
      </c>
      <c r="ER17" s="58" t="s">
        <v>140</v>
      </c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46:167" ht="12">
      <c r="EP18" s="4" t="s">
        <v>24</v>
      </c>
      <c r="ER18" s="58" t="s">
        <v>54</v>
      </c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ht="12">
      <c r="A19" s="1" t="s">
        <v>31</v>
      </c>
      <c r="AC19" s="52" t="s">
        <v>63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EP19" s="4" t="s">
        <v>25</v>
      </c>
      <c r="ER19" s="65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7"/>
    </row>
    <row r="20" spans="1:167" ht="12">
      <c r="A20" s="1" t="s">
        <v>32</v>
      </c>
      <c r="AF20" s="39" t="s">
        <v>63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EP20" s="4" t="s">
        <v>25</v>
      </c>
      <c r="ER20" s="68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70"/>
    </row>
    <row r="21" spans="1:167" ht="12">
      <c r="A21" s="1" t="s">
        <v>33</v>
      </c>
      <c r="AM21" s="39" t="s">
        <v>63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EP21" s="4" t="s">
        <v>47</v>
      </c>
      <c r="ER21" s="58" t="s">
        <v>53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ht="12">
      <c r="A22" s="1" t="s">
        <v>34</v>
      </c>
      <c r="V22" s="52" t="s">
        <v>135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EP22" s="4" t="s">
        <v>26</v>
      </c>
      <c r="ER22" s="58" t="s">
        <v>62</v>
      </c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60"/>
    </row>
    <row r="23" spans="1:167" ht="12">
      <c r="A23" s="1" t="s">
        <v>35</v>
      </c>
      <c r="EP23" s="4" t="s">
        <v>27</v>
      </c>
      <c r="ER23" s="58" t="s">
        <v>21</v>
      </c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25:167" ht="12.75" thickBot="1">
      <c r="Y24" s="55" t="s">
        <v>134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EP24" s="4"/>
      <c r="ER24" s="61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</row>
    <row r="25" spans="25:71" ht="12">
      <c r="Y25" s="51" t="s">
        <v>48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36:167" ht="9.75" customHeight="1"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pans="1:167" ht="12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32" t="s">
        <v>1</v>
      </c>
      <c r="AI27" s="15"/>
      <c r="AJ27" s="15"/>
      <c r="AK27" s="15"/>
      <c r="AL27" s="15"/>
      <c r="AM27" s="15"/>
      <c r="AN27" s="15"/>
      <c r="AO27" s="15"/>
      <c r="AP27" s="16"/>
      <c r="AQ27" s="38" t="s">
        <v>6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40"/>
      <c r="DX27" s="38" t="s">
        <v>9</v>
      </c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</row>
    <row r="28" spans="1:167" ht="24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17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44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49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7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8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">
      <c r="A29" s="129">
        <v>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30"/>
      <c r="AH29" s="43">
        <v>2</v>
      </c>
      <c r="AI29" s="41"/>
      <c r="AJ29" s="41"/>
      <c r="AK29" s="41"/>
      <c r="AL29" s="41"/>
      <c r="AM29" s="41"/>
      <c r="AN29" s="41"/>
      <c r="AO29" s="41"/>
      <c r="AP29" s="42"/>
      <c r="AQ29" s="43">
        <v>3</v>
      </c>
      <c r="AR29" s="41"/>
      <c r="AS29" s="41"/>
      <c r="AT29" s="41"/>
      <c r="AU29" s="41"/>
      <c r="AV29" s="41"/>
      <c r="AW29" s="41"/>
      <c r="AX29" s="41"/>
      <c r="AY29" s="41"/>
      <c r="AZ29" s="42"/>
      <c r="BA29" s="43">
        <v>4</v>
      </c>
      <c r="BB29" s="41"/>
      <c r="BC29" s="41"/>
      <c r="BD29" s="41"/>
      <c r="BE29" s="41"/>
      <c r="BF29" s="41"/>
      <c r="BG29" s="41"/>
      <c r="BH29" s="41"/>
      <c r="BI29" s="41"/>
      <c r="BJ29" s="42"/>
      <c r="BK29" s="43">
        <v>5</v>
      </c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2"/>
      <c r="CC29" s="43">
        <v>6</v>
      </c>
      <c r="CD29" s="41"/>
      <c r="CE29" s="41"/>
      <c r="CF29" s="41"/>
      <c r="CG29" s="41"/>
      <c r="CH29" s="41"/>
      <c r="CI29" s="41"/>
      <c r="CJ29" s="41"/>
      <c r="CK29" s="41"/>
      <c r="CL29" s="41"/>
      <c r="CM29" s="42"/>
      <c r="CN29" s="43">
        <v>7</v>
      </c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  <c r="DD29" s="43">
        <v>8</v>
      </c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2"/>
      <c r="DX29" s="43">
        <v>9</v>
      </c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2"/>
      <c r="ER29" s="43">
        <v>10</v>
      </c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</row>
    <row r="30" spans="1:167" ht="12.75" hidden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76"/>
      <c r="AI30" s="77"/>
      <c r="AJ30" s="77"/>
      <c r="AK30" s="77"/>
      <c r="AL30" s="77"/>
      <c r="AM30" s="77"/>
      <c r="AN30" s="77"/>
      <c r="AO30" s="77"/>
      <c r="AP30" s="127"/>
      <c r="AQ30" s="128"/>
      <c r="AR30" s="77"/>
      <c r="AS30" s="77"/>
      <c r="AT30" s="77"/>
      <c r="AU30" s="77"/>
      <c r="AV30" s="77"/>
      <c r="AW30" s="77"/>
      <c r="AX30" s="77"/>
      <c r="AY30" s="77"/>
      <c r="AZ30" s="127"/>
      <c r="BA30" s="128"/>
      <c r="BB30" s="77"/>
      <c r="BC30" s="77"/>
      <c r="BD30" s="77"/>
      <c r="BE30" s="77"/>
      <c r="BF30" s="77"/>
      <c r="BG30" s="77"/>
      <c r="BH30" s="77"/>
      <c r="BI30" s="77"/>
      <c r="BJ30" s="127"/>
      <c r="BK30" s="128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127"/>
      <c r="CC30" s="128"/>
      <c r="CD30" s="77"/>
      <c r="CE30" s="77"/>
      <c r="CF30" s="77"/>
      <c r="CG30" s="77"/>
      <c r="CH30" s="77"/>
      <c r="CI30" s="77"/>
      <c r="CJ30" s="77"/>
      <c r="CK30" s="77"/>
      <c r="CL30" s="77"/>
      <c r="CM30" s="127"/>
      <c r="CN30" s="128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127"/>
      <c r="DD30" s="128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127"/>
      <c r="DX30" s="120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2"/>
      <c r="ER30" s="123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5"/>
    </row>
    <row r="31" spans="1:167" ht="27.75" customHeight="1" hidden="1" thickBo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  <c r="AH31" s="97"/>
      <c r="AI31" s="98"/>
      <c r="AJ31" s="98"/>
      <c r="AK31" s="98"/>
      <c r="AL31" s="98"/>
      <c r="AM31" s="98"/>
      <c r="AN31" s="98"/>
      <c r="AO31" s="98"/>
      <c r="AP31" s="99"/>
      <c r="AQ31" s="89"/>
      <c r="AR31" s="90"/>
      <c r="AS31" s="90"/>
      <c r="AT31" s="90"/>
      <c r="AU31" s="90"/>
      <c r="AV31" s="90"/>
      <c r="AW31" s="90"/>
      <c r="AX31" s="90"/>
      <c r="AY31" s="90"/>
      <c r="AZ31" s="91"/>
      <c r="BA31" s="89"/>
      <c r="BB31" s="90"/>
      <c r="BC31" s="90"/>
      <c r="BD31" s="90"/>
      <c r="BE31" s="90"/>
      <c r="BF31" s="90"/>
      <c r="BG31" s="90"/>
      <c r="BH31" s="90"/>
      <c r="BI31" s="90"/>
      <c r="BJ31" s="91"/>
      <c r="BK31" s="89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1"/>
      <c r="CC31" s="89"/>
      <c r="CD31" s="90"/>
      <c r="CE31" s="90"/>
      <c r="CF31" s="90"/>
      <c r="CG31" s="90"/>
      <c r="CH31" s="90"/>
      <c r="CI31" s="90"/>
      <c r="CJ31" s="90"/>
      <c r="CK31" s="90"/>
      <c r="CL31" s="90"/>
      <c r="CM31" s="91"/>
      <c r="CN31" s="92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4"/>
      <c r="DD31" s="92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4"/>
      <c r="DX31" s="86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8"/>
      <c r="ER31" s="38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84"/>
    </row>
    <row r="32" spans="1:167" ht="15.75" customHeight="1">
      <c r="A32" s="27" t="s">
        <v>86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4" t="s">
        <v>84</v>
      </c>
      <c r="AI32" s="24"/>
      <c r="AJ32" s="24"/>
      <c r="AK32" s="24"/>
      <c r="AL32" s="24"/>
      <c r="AM32" s="24"/>
      <c r="AN32" s="24"/>
      <c r="AO32" s="24"/>
      <c r="AP32" s="24"/>
      <c r="AQ32" s="24" t="s">
        <v>65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 t="s">
        <v>66</v>
      </c>
      <c r="BB32" s="24"/>
      <c r="BC32" s="24"/>
      <c r="BD32" s="24"/>
      <c r="BE32" s="24"/>
      <c r="BF32" s="24"/>
      <c r="BG32" s="24"/>
      <c r="BH32" s="24"/>
      <c r="BI32" s="24"/>
      <c r="BJ32" s="24"/>
      <c r="BK32" s="24" t="s">
        <v>125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 t="s">
        <v>84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 t="s">
        <v>69</v>
      </c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 t="s">
        <v>149</v>
      </c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6">
        <v>9044000</v>
      </c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38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84"/>
    </row>
    <row r="33" spans="1:167" ht="14.25" customHeight="1">
      <c r="A33" s="27" t="s">
        <v>108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4" t="s">
        <v>87</v>
      </c>
      <c r="AI33" s="24"/>
      <c r="AJ33" s="24"/>
      <c r="AK33" s="24"/>
      <c r="AL33" s="24"/>
      <c r="AM33" s="24"/>
      <c r="AN33" s="24"/>
      <c r="AO33" s="24"/>
      <c r="AP33" s="24"/>
      <c r="AQ33" s="24" t="s">
        <v>65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 t="s">
        <v>66</v>
      </c>
      <c r="BB33" s="24"/>
      <c r="BC33" s="24"/>
      <c r="BD33" s="24"/>
      <c r="BE33" s="24"/>
      <c r="BF33" s="24"/>
      <c r="BG33" s="24"/>
      <c r="BH33" s="24"/>
      <c r="BI33" s="24"/>
      <c r="BJ33" s="24"/>
      <c r="BK33" s="24" t="s">
        <v>125</v>
      </c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 t="s">
        <v>84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 t="s">
        <v>70</v>
      </c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 t="s">
        <v>149</v>
      </c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6">
        <v>57600</v>
      </c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38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84"/>
    </row>
    <row r="34" spans="1:167" ht="24" customHeight="1">
      <c r="A34" s="27" t="s">
        <v>109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4" t="s">
        <v>88</v>
      </c>
      <c r="AI34" s="24"/>
      <c r="AJ34" s="24"/>
      <c r="AK34" s="24"/>
      <c r="AL34" s="24"/>
      <c r="AM34" s="24"/>
      <c r="AN34" s="24"/>
      <c r="AO34" s="24"/>
      <c r="AP34" s="24"/>
      <c r="AQ34" s="24" t="s">
        <v>65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 t="s">
        <v>66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 t="s">
        <v>125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 t="s">
        <v>84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 t="s">
        <v>71</v>
      </c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 t="s">
        <v>149</v>
      </c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6">
        <v>2731900</v>
      </c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38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84"/>
    </row>
    <row r="35" spans="1:167" ht="13.5" customHeight="1">
      <c r="A35" s="44" t="s">
        <v>111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24" t="s">
        <v>89</v>
      </c>
      <c r="AI35" s="24"/>
      <c r="AJ35" s="24"/>
      <c r="AK35" s="24"/>
      <c r="AL35" s="24"/>
      <c r="AM35" s="24"/>
      <c r="AN35" s="24"/>
      <c r="AO35" s="24"/>
      <c r="AP35" s="24"/>
      <c r="AQ35" s="24" t="s">
        <v>65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 t="s">
        <v>66</v>
      </c>
      <c r="BB35" s="24"/>
      <c r="BC35" s="24"/>
      <c r="BD35" s="24"/>
      <c r="BE35" s="24"/>
      <c r="BF35" s="24"/>
      <c r="BG35" s="24"/>
      <c r="BH35" s="24"/>
      <c r="BI35" s="24"/>
      <c r="BJ35" s="24"/>
      <c r="BK35" s="24" t="s">
        <v>125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 t="s">
        <v>84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 t="s">
        <v>73</v>
      </c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 t="s">
        <v>149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6">
        <v>7000</v>
      </c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38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84"/>
    </row>
    <row r="36" spans="1:167" ht="22.5" customHeight="1">
      <c r="A36" s="27" t="s">
        <v>115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4" t="s">
        <v>90</v>
      </c>
      <c r="AI36" s="24"/>
      <c r="AJ36" s="24"/>
      <c r="AK36" s="24"/>
      <c r="AL36" s="24"/>
      <c r="AM36" s="24"/>
      <c r="AN36" s="24"/>
      <c r="AO36" s="24"/>
      <c r="AP36" s="24"/>
      <c r="AQ36" s="24" t="s">
        <v>65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 t="s">
        <v>66</v>
      </c>
      <c r="BB36" s="24"/>
      <c r="BC36" s="24"/>
      <c r="BD36" s="24"/>
      <c r="BE36" s="24"/>
      <c r="BF36" s="24"/>
      <c r="BG36" s="24"/>
      <c r="BH36" s="24"/>
      <c r="BI36" s="24"/>
      <c r="BJ36" s="24"/>
      <c r="BK36" s="24" t="s">
        <v>125</v>
      </c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 t="s">
        <v>84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 t="s">
        <v>78</v>
      </c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 t="s">
        <v>149</v>
      </c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6">
        <v>11500</v>
      </c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38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84"/>
    </row>
    <row r="37" spans="1:167" ht="22.5" customHeight="1">
      <c r="A37" s="27" t="s">
        <v>129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4" t="s">
        <v>91</v>
      </c>
      <c r="AI37" s="24"/>
      <c r="AJ37" s="24"/>
      <c r="AK37" s="24"/>
      <c r="AL37" s="24"/>
      <c r="AM37" s="24"/>
      <c r="AN37" s="24"/>
      <c r="AO37" s="24"/>
      <c r="AP37" s="24"/>
      <c r="AQ37" s="24" t="s">
        <v>65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 t="s">
        <v>66</v>
      </c>
      <c r="BB37" s="24"/>
      <c r="BC37" s="24"/>
      <c r="BD37" s="24"/>
      <c r="BE37" s="24"/>
      <c r="BF37" s="24"/>
      <c r="BG37" s="24"/>
      <c r="BH37" s="24"/>
      <c r="BI37" s="24"/>
      <c r="BJ37" s="24"/>
      <c r="BK37" s="24" t="s">
        <v>125</v>
      </c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 t="s">
        <v>84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 t="s">
        <v>80</v>
      </c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 t="s">
        <v>149</v>
      </c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6">
        <v>75000</v>
      </c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12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4"/>
    </row>
    <row r="38" spans="1:167" ht="16.5" customHeight="1">
      <c r="A38" s="27" t="s">
        <v>117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4" t="s">
        <v>92</v>
      </c>
      <c r="AI38" s="24"/>
      <c r="AJ38" s="24"/>
      <c r="AK38" s="24"/>
      <c r="AL38" s="24"/>
      <c r="AM38" s="24"/>
      <c r="AN38" s="24"/>
      <c r="AO38" s="24"/>
      <c r="AP38" s="24"/>
      <c r="AQ38" s="24" t="s">
        <v>65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 t="s">
        <v>66</v>
      </c>
      <c r="BB38" s="24"/>
      <c r="BC38" s="24"/>
      <c r="BD38" s="24"/>
      <c r="BE38" s="24"/>
      <c r="BF38" s="24"/>
      <c r="BG38" s="24"/>
      <c r="BH38" s="24"/>
      <c r="BI38" s="24"/>
      <c r="BJ38" s="24"/>
      <c r="BK38" s="24" t="s">
        <v>125</v>
      </c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 t="s">
        <v>84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 t="s">
        <v>81</v>
      </c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 t="s">
        <v>149</v>
      </c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6">
        <v>10000</v>
      </c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38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84"/>
    </row>
    <row r="39" spans="1:167" ht="25.5" customHeight="1">
      <c r="A39" s="27" t="s">
        <v>118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4" t="s">
        <v>93</v>
      </c>
      <c r="AI39" s="24"/>
      <c r="AJ39" s="24"/>
      <c r="AK39" s="24"/>
      <c r="AL39" s="24"/>
      <c r="AM39" s="24"/>
      <c r="AN39" s="24"/>
      <c r="AO39" s="24"/>
      <c r="AP39" s="24"/>
      <c r="AQ39" s="24" t="s">
        <v>65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 t="s">
        <v>66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4" t="s">
        <v>125</v>
      </c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 t="s">
        <v>84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 t="s">
        <v>82</v>
      </c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 t="s">
        <v>149</v>
      </c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6">
        <v>303300</v>
      </c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38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84"/>
    </row>
    <row r="40" spans="1:167" ht="24" customHeight="1">
      <c r="A40" s="27" t="s">
        <v>120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4" t="s">
        <v>94</v>
      </c>
      <c r="AI40" s="24"/>
      <c r="AJ40" s="24"/>
      <c r="AK40" s="24"/>
      <c r="AL40" s="24"/>
      <c r="AM40" s="24"/>
      <c r="AN40" s="24"/>
      <c r="AO40" s="24"/>
      <c r="AP40" s="24"/>
      <c r="AQ40" s="24" t="s">
        <v>65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 t="s">
        <v>66</v>
      </c>
      <c r="BB40" s="24"/>
      <c r="BC40" s="24"/>
      <c r="BD40" s="24"/>
      <c r="BE40" s="24"/>
      <c r="BF40" s="24"/>
      <c r="BG40" s="24"/>
      <c r="BH40" s="24"/>
      <c r="BI40" s="24"/>
      <c r="BJ40" s="24"/>
      <c r="BK40" s="24" t="s">
        <v>125</v>
      </c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 t="s">
        <v>84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 t="s">
        <v>83</v>
      </c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 t="s">
        <v>149</v>
      </c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6">
        <v>35000</v>
      </c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38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84"/>
    </row>
    <row r="41" spans="1:167" ht="31.5" customHeight="1">
      <c r="A41" s="23" t="s">
        <v>133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 t="s">
        <v>95</v>
      </c>
      <c r="AI41" s="24"/>
      <c r="AJ41" s="24"/>
      <c r="AK41" s="24"/>
      <c r="AL41" s="24"/>
      <c r="AM41" s="24"/>
      <c r="AN41" s="24"/>
      <c r="AO41" s="24"/>
      <c r="AP41" s="24"/>
      <c r="AQ41" s="25" t="s">
        <v>65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 t="s">
        <v>66</v>
      </c>
      <c r="BB41" s="25"/>
      <c r="BC41" s="25"/>
      <c r="BD41" s="25"/>
      <c r="BE41" s="25"/>
      <c r="BF41" s="25"/>
      <c r="BG41" s="25"/>
      <c r="BH41" s="25"/>
      <c r="BI41" s="25"/>
      <c r="BJ41" s="25"/>
      <c r="BK41" s="25" t="s">
        <v>125</v>
      </c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 t="s">
        <v>84</v>
      </c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 t="s">
        <v>85</v>
      </c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1">
        <f>SUM(DX32:DX40)</f>
        <v>12275300</v>
      </c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38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84"/>
    </row>
    <row r="42" spans="1:167" ht="15.75" customHeight="1">
      <c r="A42" s="27" t="s">
        <v>86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4" t="s">
        <v>96</v>
      </c>
      <c r="AI42" s="24"/>
      <c r="AJ42" s="24"/>
      <c r="AK42" s="24"/>
      <c r="AL42" s="24"/>
      <c r="AM42" s="24"/>
      <c r="AN42" s="24"/>
      <c r="AO42" s="24"/>
      <c r="AP42" s="24"/>
      <c r="AQ42" s="24" t="s">
        <v>65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 t="s">
        <v>66</v>
      </c>
      <c r="BB42" s="24"/>
      <c r="BC42" s="24"/>
      <c r="BD42" s="24"/>
      <c r="BE42" s="24"/>
      <c r="BF42" s="24"/>
      <c r="BG42" s="24"/>
      <c r="BH42" s="24"/>
      <c r="BI42" s="24"/>
      <c r="BJ42" s="24"/>
      <c r="BK42" s="24" t="s">
        <v>126</v>
      </c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 t="s">
        <v>84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 t="s">
        <v>69</v>
      </c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 t="s">
        <v>149</v>
      </c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6">
        <v>154400</v>
      </c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38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84"/>
    </row>
    <row r="43" spans="1:167" ht="25.5" customHeight="1">
      <c r="A43" s="27" t="s">
        <v>109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4" t="s">
        <v>97</v>
      </c>
      <c r="AI43" s="24"/>
      <c r="AJ43" s="24"/>
      <c r="AK43" s="24"/>
      <c r="AL43" s="24"/>
      <c r="AM43" s="24"/>
      <c r="AN43" s="24"/>
      <c r="AO43" s="24"/>
      <c r="AP43" s="24"/>
      <c r="AQ43" s="24" t="s">
        <v>65</v>
      </c>
      <c r="AR43" s="24"/>
      <c r="AS43" s="24"/>
      <c r="AT43" s="24"/>
      <c r="AU43" s="24"/>
      <c r="AV43" s="24"/>
      <c r="AW43" s="24"/>
      <c r="AX43" s="24"/>
      <c r="AY43" s="24"/>
      <c r="AZ43" s="24"/>
      <c r="BA43" s="24" t="s">
        <v>66</v>
      </c>
      <c r="BB43" s="24"/>
      <c r="BC43" s="24"/>
      <c r="BD43" s="24"/>
      <c r="BE43" s="24"/>
      <c r="BF43" s="24"/>
      <c r="BG43" s="24"/>
      <c r="BH43" s="24"/>
      <c r="BI43" s="24"/>
      <c r="BJ43" s="24"/>
      <c r="BK43" s="24" t="s">
        <v>126</v>
      </c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 t="s">
        <v>84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 t="s">
        <v>71</v>
      </c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 t="s">
        <v>149</v>
      </c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6">
        <v>46600</v>
      </c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38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84"/>
    </row>
    <row r="44" spans="1:167" ht="21.75" customHeight="1">
      <c r="A44" s="23" t="s">
        <v>133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4" t="s">
        <v>98</v>
      </c>
      <c r="AI44" s="24"/>
      <c r="AJ44" s="24"/>
      <c r="AK44" s="24"/>
      <c r="AL44" s="24"/>
      <c r="AM44" s="24"/>
      <c r="AN44" s="24"/>
      <c r="AO44" s="24"/>
      <c r="AP44" s="24"/>
      <c r="AQ44" s="25" t="s">
        <v>65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 t="s">
        <v>66</v>
      </c>
      <c r="BB44" s="25"/>
      <c r="BC44" s="25"/>
      <c r="BD44" s="25"/>
      <c r="BE44" s="25"/>
      <c r="BF44" s="25"/>
      <c r="BG44" s="25"/>
      <c r="BH44" s="25"/>
      <c r="BI44" s="25"/>
      <c r="BJ44" s="25"/>
      <c r="BK44" s="25" t="s">
        <v>126</v>
      </c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 t="s">
        <v>84</v>
      </c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 t="s">
        <v>85</v>
      </c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1">
        <f>DX42+DX43</f>
        <v>201000</v>
      </c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38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84"/>
    </row>
    <row r="45" spans="1:167" ht="16.5" customHeight="1">
      <c r="A45" s="27" t="s">
        <v>86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4" t="s">
        <v>99</v>
      </c>
      <c r="AI45" s="24"/>
      <c r="AJ45" s="24"/>
      <c r="AK45" s="24"/>
      <c r="AL45" s="24"/>
      <c r="AM45" s="24"/>
      <c r="AN45" s="24"/>
      <c r="AO45" s="24"/>
      <c r="AP45" s="24"/>
      <c r="AQ45" s="24" t="s">
        <v>65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 t="s">
        <v>66</v>
      </c>
      <c r="BB45" s="24"/>
      <c r="BC45" s="24"/>
      <c r="BD45" s="24"/>
      <c r="BE45" s="24"/>
      <c r="BF45" s="24"/>
      <c r="BG45" s="24"/>
      <c r="BH45" s="24"/>
      <c r="BI45" s="24"/>
      <c r="BJ45" s="24"/>
      <c r="BK45" s="24" t="s">
        <v>127</v>
      </c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 t="s">
        <v>84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 t="s">
        <v>69</v>
      </c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 t="s">
        <v>150</v>
      </c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6">
        <v>670000</v>
      </c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38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84"/>
    </row>
    <row r="46" spans="1:167" ht="21.75" customHeight="1">
      <c r="A46" s="27" t="s">
        <v>109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4" t="s">
        <v>100</v>
      </c>
      <c r="AI46" s="24"/>
      <c r="AJ46" s="24"/>
      <c r="AK46" s="24"/>
      <c r="AL46" s="24"/>
      <c r="AM46" s="24"/>
      <c r="AN46" s="24"/>
      <c r="AO46" s="24"/>
      <c r="AP46" s="24"/>
      <c r="AQ46" s="24" t="s">
        <v>65</v>
      </c>
      <c r="AR46" s="24"/>
      <c r="AS46" s="24"/>
      <c r="AT46" s="24"/>
      <c r="AU46" s="24"/>
      <c r="AV46" s="24"/>
      <c r="AW46" s="24"/>
      <c r="AX46" s="24"/>
      <c r="AY46" s="24"/>
      <c r="AZ46" s="24"/>
      <c r="BA46" s="24" t="s">
        <v>66</v>
      </c>
      <c r="BB46" s="24"/>
      <c r="BC46" s="24"/>
      <c r="BD46" s="24"/>
      <c r="BE46" s="24"/>
      <c r="BF46" s="24"/>
      <c r="BG46" s="24"/>
      <c r="BH46" s="24"/>
      <c r="BI46" s="24"/>
      <c r="BJ46" s="24"/>
      <c r="BK46" s="24" t="s">
        <v>127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 t="s">
        <v>84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 t="s">
        <v>71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 t="s">
        <v>150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6">
        <v>203000</v>
      </c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38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84"/>
    </row>
    <row r="47" spans="1:167" ht="21.75" customHeight="1">
      <c r="A47" s="27" t="s">
        <v>151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4" t="s">
        <v>101</v>
      </c>
      <c r="AI47" s="24"/>
      <c r="AJ47" s="24"/>
      <c r="AK47" s="24"/>
      <c r="AL47" s="24"/>
      <c r="AM47" s="24"/>
      <c r="AN47" s="24"/>
      <c r="AO47" s="24"/>
      <c r="AP47" s="24"/>
      <c r="AQ47" s="24" t="s">
        <v>65</v>
      </c>
      <c r="AR47" s="24"/>
      <c r="AS47" s="24"/>
      <c r="AT47" s="24"/>
      <c r="AU47" s="24"/>
      <c r="AV47" s="24"/>
      <c r="AW47" s="24"/>
      <c r="AX47" s="24"/>
      <c r="AY47" s="24"/>
      <c r="AZ47" s="24"/>
      <c r="BA47" s="24" t="s">
        <v>66</v>
      </c>
      <c r="BB47" s="24"/>
      <c r="BC47" s="24"/>
      <c r="BD47" s="24"/>
      <c r="BE47" s="24"/>
      <c r="BF47" s="24"/>
      <c r="BG47" s="24"/>
      <c r="BH47" s="24"/>
      <c r="BI47" s="24"/>
      <c r="BJ47" s="24"/>
      <c r="BK47" s="24" t="s">
        <v>127</v>
      </c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 t="s">
        <v>84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 t="s">
        <v>74</v>
      </c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 t="s">
        <v>152</v>
      </c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6">
        <v>650000</v>
      </c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12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4"/>
    </row>
    <row r="48" spans="1:167" ht="24" customHeight="1">
      <c r="A48" s="23" t="s">
        <v>133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 t="s">
        <v>102</v>
      </c>
      <c r="AI48" s="24"/>
      <c r="AJ48" s="24"/>
      <c r="AK48" s="24"/>
      <c r="AL48" s="24"/>
      <c r="AM48" s="24"/>
      <c r="AN48" s="24"/>
      <c r="AO48" s="24"/>
      <c r="AP48" s="24"/>
      <c r="AQ48" s="25" t="s">
        <v>65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 t="s">
        <v>66</v>
      </c>
      <c r="BB48" s="25"/>
      <c r="BC48" s="25"/>
      <c r="BD48" s="25"/>
      <c r="BE48" s="25"/>
      <c r="BF48" s="25"/>
      <c r="BG48" s="25"/>
      <c r="BH48" s="25"/>
      <c r="BI48" s="25"/>
      <c r="BJ48" s="25"/>
      <c r="BK48" s="25" t="s">
        <v>127</v>
      </c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 t="s">
        <v>84</v>
      </c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 t="s">
        <v>85</v>
      </c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1">
        <f>DX45+DX46+DX47</f>
        <v>1523000</v>
      </c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38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84"/>
    </row>
    <row r="49" spans="1:167" ht="25.5" customHeight="1">
      <c r="A49" s="27" t="s">
        <v>120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4" t="s">
        <v>103</v>
      </c>
      <c r="AI49" s="24"/>
      <c r="AJ49" s="24"/>
      <c r="AK49" s="24"/>
      <c r="AL49" s="24"/>
      <c r="AM49" s="24"/>
      <c r="AN49" s="24"/>
      <c r="AO49" s="24"/>
      <c r="AP49" s="24"/>
      <c r="AQ49" s="24" t="s">
        <v>65</v>
      </c>
      <c r="AR49" s="24"/>
      <c r="AS49" s="24"/>
      <c r="AT49" s="24"/>
      <c r="AU49" s="24"/>
      <c r="AV49" s="24"/>
      <c r="AW49" s="24"/>
      <c r="AX49" s="24"/>
      <c r="AY49" s="24"/>
      <c r="AZ49" s="24"/>
      <c r="BA49" s="24" t="s">
        <v>65</v>
      </c>
      <c r="BB49" s="24"/>
      <c r="BC49" s="24"/>
      <c r="BD49" s="24"/>
      <c r="BE49" s="24"/>
      <c r="BF49" s="24"/>
      <c r="BG49" s="24"/>
      <c r="BH49" s="24"/>
      <c r="BI49" s="24"/>
      <c r="BJ49" s="24"/>
      <c r="BK49" s="24" t="s">
        <v>128</v>
      </c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 t="s">
        <v>84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 t="s">
        <v>83</v>
      </c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 t="s">
        <v>153</v>
      </c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6">
        <v>382500</v>
      </c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84"/>
    </row>
    <row r="50" spans="1:167" ht="23.25" customHeight="1">
      <c r="A50" s="23" t="s">
        <v>133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104</v>
      </c>
      <c r="AI50" s="24"/>
      <c r="AJ50" s="24"/>
      <c r="AK50" s="24"/>
      <c r="AL50" s="24"/>
      <c r="AM50" s="24"/>
      <c r="AN50" s="24"/>
      <c r="AO50" s="24"/>
      <c r="AP50" s="24"/>
      <c r="AQ50" s="25" t="s">
        <v>65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 t="s">
        <v>65</v>
      </c>
      <c r="BB50" s="25"/>
      <c r="BC50" s="25"/>
      <c r="BD50" s="25"/>
      <c r="BE50" s="25"/>
      <c r="BF50" s="25"/>
      <c r="BG50" s="25"/>
      <c r="BH50" s="25"/>
      <c r="BI50" s="25"/>
      <c r="BJ50" s="25"/>
      <c r="BK50" s="25" t="s">
        <v>128</v>
      </c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 t="s">
        <v>84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 t="s">
        <v>85</v>
      </c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1">
        <v>382500</v>
      </c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38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84"/>
    </row>
    <row r="51" spans="1:167" ht="15" customHeight="1">
      <c r="A51" s="27" t="s">
        <v>108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4" t="s">
        <v>105</v>
      </c>
      <c r="AI51" s="24"/>
      <c r="AJ51" s="24"/>
      <c r="AK51" s="24"/>
      <c r="AL51" s="24"/>
      <c r="AM51" s="24"/>
      <c r="AN51" s="24"/>
      <c r="AO51" s="24"/>
      <c r="AP51" s="24"/>
      <c r="AQ51" s="24" t="s">
        <v>130</v>
      </c>
      <c r="AR51" s="24"/>
      <c r="AS51" s="24"/>
      <c r="AT51" s="24"/>
      <c r="AU51" s="24"/>
      <c r="AV51" s="24"/>
      <c r="AW51" s="24"/>
      <c r="AX51" s="24"/>
      <c r="AY51" s="24"/>
      <c r="AZ51" s="24"/>
      <c r="BA51" s="24" t="s">
        <v>131</v>
      </c>
      <c r="BB51" s="24"/>
      <c r="BC51" s="24"/>
      <c r="BD51" s="24"/>
      <c r="BE51" s="24"/>
      <c r="BF51" s="24"/>
      <c r="BG51" s="24"/>
      <c r="BH51" s="24"/>
      <c r="BI51" s="24"/>
      <c r="BJ51" s="24"/>
      <c r="BK51" s="24" t="s">
        <v>132</v>
      </c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 t="s">
        <v>84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 t="s">
        <v>70</v>
      </c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 t="s">
        <v>154</v>
      </c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6">
        <v>596000</v>
      </c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38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84"/>
    </row>
    <row r="52" spans="1:167" ht="13.5" customHeight="1">
      <c r="A52" s="27" t="s">
        <v>129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4" t="s">
        <v>106</v>
      </c>
      <c r="AI52" s="24"/>
      <c r="AJ52" s="24"/>
      <c r="AK52" s="24"/>
      <c r="AL52" s="24"/>
      <c r="AM52" s="24"/>
      <c r="AN52" s="24"/>
      <c r="AO52" s="24"/>
      <c r="AP52" s="24"/>
      <c r="AQ52" s="24" t="s">
        <v>130</v>
      </c>
      <c r="AR52" s="24"/>
      <c r="AS52" s="24"/>
      <c r="AT52" s="24"/>
      <c r="AU52" s="24"/>
      <c r="AV52" s="24"/>
      <c r="AW52" s="24"/>
      <c r="AX52" s="24"/>
      <c r="AY52" s="24"/>
      <c r="AZ52" s="24"/>
      <c r="BA52" s="24" t="s">
        <v>131</v>
      </c>
      <c r="BB52" s="24"/>
      <c r="BC52" s="24"/>
      <c r="BD52" s="24"/>
      <c r="BE52" s="24"/>
      <c r="BF52" s="24"/>
      <c r="BG52" s="24"/>
      <c r="BH52" s="24"/>
      <c r="BI52" s="24"/>
      <c r="BJ52" s="24"/>
      <c r="BK52" s="24" t="s">
        <v>132</v>
      </c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 t="s">
        <v>84</v>
      </c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 t="s">
        <v>80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 t="s">
        <v>154</v>
      </c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6">
        <v>4000</v>
      </c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38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84"/>
    </row>
    <row r="53" spans="1:167" ht="26.25" customHeight="1">
      <c r="A53" s="23" t="s">
        <v>133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4" t="s">
        <v>107</v>
      </c>
      <c r="AI53" s="24"/>
      <c r="AJ53" s="24"/>
      <c r="AK53" s="24"/>
      <c r="AL53" s="24"/>
      <c r="AM53" s="24"/>
      <c r="AN53" s="24"/>
      <c r="AO53" s="24"/>
      <c r="AP53" s="24"/>
      <c r="AQ53" s="25" t="s">
        <v>130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 t="s">
        <v>131</v>
      </c>
      <c r="BB53" s="25"/>
      <c r="BC53" s="25"/>
      <c r="BD53" s="25"/>
      <c r="BE53" s="25"/>
      <c r="BF53" s="25"/>
      <c r="BG53" s="25"/>
      <c r="BH53" s="25"/>
      <c r="BI53" s="25"/>
      <c r="BJ53" s="25"/>
      <c r="BK53" s="25" t="s">
        <v>132</v>
      </c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 t="s">
        <v>84</v>
      </c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 t="s">
        <v>85</v>
      </c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1">
        <f>SUM(DX51:DX52)</f>
        <v>600000</v>
      </c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38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84"/>
    </row>
    <row r="54" spans="1:167" ht="12" hidden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8"/>
      <c r="AH54" s="139"/>
      <c r="AI54" s="55"/>
      <c r="AJ54" s="55"/>
      <c r="AK54" s="55"/>
      <c r="AL54" s="55"/>
      <c r="AM54" s="55"/>
      <c r="AN54" s="55"/>
      <c r="AO54" s="55"/>
      <c r="AP54" s="140"/>
      <c r="AQ54" s="134"/>
      <c r="AR54" s="135"/>
      <c r="AS54" s="135"/>
      <c r="AT54" s="135"/>
      <c r="AU54" s="135"/>
      <c r="AV54" s="135"/>
      <c r="AW54" s="135"/>
      <c r="AX54" s="135"/>
      <c r="AY54" s="135"/>
      <c r="AZ54" s="136"/>
      <c r="BA54" s="134"/>
      <c r="BB54" s="135"/>
      <c r="BC54" s="135"/>
      <c r="BD54" s="135"/>
      <c r="BE54" s="135"/>
      <c r="BF54" s="135"/>
      <c r="BG54" s="135"/>
      <c r="BH54" s="135"/>
      <c r="BI54" s="135"/>
      <c r="BJ54" s="136"/>
      <c r="BK54" s="134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6"/>
      <c r="CC54" s="134"/>
      <c r="CD54" s="135"/>
      <c r="CE54" s="135"/>
      <c r="CF54" s="135"/>
      <c r="CG54" s="135"/>
      <c r="CH54" s="135"/>
      <c r="CI54" s="135"/>
      <c r="CJ54" s="135"/>
      <c r="CK54" s="135"/>
      <c r="CL54" s="135"/>
      <c r="CM54" s="136"/>
      <c r="CN54" s="134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6"/>
      <c r="DD54" s="134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6"/>
      <c r="DX54" s="131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3"/>
      <c r="ER54" s="38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84"/>
    </row>
    <row r="55" spans="1:167" ht="24" customHeight="1" hidden="1" thickBot="1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01"/>
      <c r="AI55" s="102"/>
      <c r="AJ55" s="102"/>
      <c r="AK55" s="102"/>
      <c r="AL55" s="102"/>
      <c r="AM55" s="102"/>
      <c r="AN55" s="102"/>
      <c r="AO55" s="102"/>
      <c r="AP55" s="103"/>
      <c r="AQ55" s="105"/>
      <c r="AR55" s="106"/>
      <c r="AS55" s="106"/>
      <c r="AT55" s="106"/>
      <c r="AU55" s="106"/>
      <c r="AV55" s="106"/>
      <c r="AW55" s="106"/>
      <c r="AX55" s="106"/>
      <c r="AY55" s="106"/>
      <c r="AZ55" s="107"/>
      <c r="BA55" s="105"/>
      <c r="BB55" s="106"/>
      <c r="BC55" s="106"/>
      <c r="BD55" s="106"/>
      <c r="BE55" s="106"/>
      <c r="BF55" s="106"/>
      <c r="BG55" s="106"/>
      <c r="BH55" s="106"/>
      <c r="BI55" s="106"/>
      <c r="BJ55" s="107"/>
      <c r="BK55" s="105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7"/>
      <c r="CC55" s="105"/>
      <c r="CD55" s="106"/>
      <c r="CE55" s="106"/>
      <c r="CF55" s="106"/>
      <c r="CG55" s="106"/>
      <c r="CH55" s="106"/>
      <c r="CI55" s="106"/>
      <c r="CJ55" s="106"/>
      <c r="CK55" s="106"/>
      <c r="CL55" s="106"/>
      <c r="CM55" s="107"/>
      <c r="CN55" s="105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7"/>
      <c r="DD55" s="105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7"/>
      <c r="DX55" s="114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6"/>
      <c r="ER55" s="38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84"/>
    </row>
    <row r="56" spans="1:167" ht="15.75" customHeight="1" hidden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76"/>
      <c r="AI56" s="77"/>
      <c r="AJ56" s="77"/>
      <c r="AK56" s="77"/>
      <c r="AL56" s="77"/>
      <c r="AM56" s="77"/>
      <c r="AN56" s="77"/>
      <c r="AO56" s="77"/>
      <c r="AP56" s="127"/>
      <c r="AQ56" s="105"/>
      <c r="AR56" s="106"/>
      <c r="AS56" s="106"/>
      <c r="AT56" s="106"/>
      <c r="AU56" s="106"/>
      <c r="AV56" s="106"/>
      <c r="AW56" s="106"/>
      <c r="AX56" s="106"/>
      <c r="AY56" s="106"/>
      <c r="AZ56" s="107"/>
      <c r="BA56" s="105"/>
      <c r="BB56" s="106"/>
      <c r="BC56" s="106"/>
      <c r="BD56" s="106"/>
      <c r="BE56" s="106"/>
      <c r="BF56" s="106"/>
      <c r="BG56" s="106"/>
      <c r="BH56" s="106"/>
      <c r="BI56" s="106"/>
      <c r="BJ56" s="107"/>
      <c r="BK56" s="105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7"/>
      <c r="CC56" s="105"/>
      <c r="CD56" s="106"/>
      <c r="CE56" s="106"/>
      <c r="CF56" s="106"/>
      <c r="CG56" s="106"/>
      <c r="CH56" s="106"/>
      <c r="CI56" s="106"/>
      <c r="CJ56" s="106"/>
      <c r="CK56" s="106"/>
      <c r="CL56" s="106"/>
      <c r="CM56" s="107"/>
      <c r="CN56" s="105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7"/>
      <c r="DD56" s="105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7"/>
      <c r="DX56" s="114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6"/>
      <c r="ER56" s="38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84"/>
    </row>
    <row r="57" spans="1:167" ht="12" customHeight="1" hidden="1" thickBo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01"/>
      <c r="AI57" s="102"/>
      <c r="AJ57" s="102"/>
      <c r="AK57" s="102"/>
      <c r="AL57" s="102"/>
      <c r="AM57" s="102"/>
      <c r="AN57" s="102"/>
      <c r="AO57" s="102"/>
      <c r="AP57" s="103"/>
      <c r="AQ57" s="142"/>
      <c r="AR57" s="143"/>
      <c r="AS57" s="143"/>
      <c r="AT57" s="143"/>
      <c r="AU57" s="143"/>
      <c r="AV57" s="143"/>
      <c r="AW57" s="143"/>
      <c r="AX57" s="143"/>
      <c r="AY57" s="143"/>
      <c r="AZ57" s="144"/>
      <c r="BA57" s="142"/>
      <c r="BB57" s="143"/>
      <c r="BC57" s="143"/>
      <c r="BD57" s="143"/>
      <c r="BE57" s="143"/>
      <c r="BF57" s="143"/>
      <c r="BG57" s="143"/>
      <c r="BH57" s="143"/>
      <c r="BI57" s="143"/>
      <c r="BJ57" s="144"/>
      <c r="BK57" s="142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4"/>
      <c r="CC57" s="142"/>
      <c r="CD57" s="143"/>
      <c r="CE57" s="143"/>
      <c r="CF57" s="143"/>
      <c r="CG57" s="143"/>
      <c r="CH57" s="143"/>
      <c r="CI57" s="143"/>
      <c r="CJ57" s="143"/>
      <c r="CK57" s="143"/>
      <c r="CL57" s="143"/>
      <c r="CM57" s="144"/>
      <c r="CN57" s="142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4"/>
      <c r="DD57" s="142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4"/>
      <c r="DX57" s="117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9"/>
      <c r="ER57" s="38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84"/>
    </row>
    <row r="58" spans="1:167" ht="12" customHeight="1" thickBo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5"/>
      <c r="AQ58" s="101"/>
      <c r="AR58" s="102"/>
      <c r="AS58" s="102"/>
      <c r="AT58" s="102"/>
      <c r="AU58" s="102"/>
      <c r="AV58" s="102"/>
      <c r="AW58" s="102"/>
      <c r="AX58" s="102"/>
      <c r="AY58" s="102"/>
      <c r="AZ58" s="103"/>
      <c r="BA58" s="104"/>
      <c r="BB58" s="102"/>
      <c r="BC58" s="102"/>
      <c r="BD58" s="102"/>
      <c r="BE58" s="102"/>
      <c r="BF58" s="102"/>
      <c r="BG58" s="102"/>
      <c r="BH58" s="102"/>
      <c r="BI58" s="102"/>
      <c r="BJ58" s="103"/>
      <c r="BK58" s="104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3"/>
      <c r="CC58" s="104"/>
      <c r="CD58" s="102"/>
      <c r="CE58" s="102"/>
      <c r="CF58" s="102"/>
      <c r="CG58" s="102"/>
      <c r="CH58" s="102"/>
      <c r="CI58" s="102"/>
      <c r="CJ58" s="102"/>
      <c r="CK58" s="102"/>
      <c r="CL58" s="102"/>
      <c r="CM58" s="103"/>
      <c r="CN58" s="104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3"/>
      <c r="DD58" s="104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3"/>
      <c r="DX58" s="114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6"/>
      <c r="ER58" s="38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84"/>
    </row>
    <row r="59" spans="126:167" s="3" customFormat="1" ht="12" customHeight="1" thickBot="1">
      <c r="DV59" s="6" t="s">
        <v>10</v>
      </c>
      <c r="DX59" s="108">
        <f>DX41+DX44+DX48+DX50+DX53</f>
        <v>14981800</v>
      </c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10"/>
      <c r="ER59" s="111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3"/>
    </row>
    <row r="60" ht="12.75" thickBot="1">
      <c r="A60" s="1" t="s">
        <v>55</v>
      </c>
    </row>
    <row r="61" spans="1:167" ht="12">
      <c r="A61" s="1" t="s">
        <v>36</v>
      </c>
      <c r="AH61" s="52" t="s">
        <v>56</v>
      </c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P61" s="52" t="s">
        <v>57</v>
      </c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EK61" s="1" t="s">
        <v>40</v>
      </c>
      <c r="FB61" s="76" t="s">
        <v>122</v>
      </c>
      <c r="FC61" s="77"/>
      <c r="FD61" s="77"/>
      <c r="FE61" s="77"/>
      <c r="FF61" s="77"/>
      <c r="FG61" s="77"/>
      <c r="FH61" s="77"/>
      <c r="FI61" s="77"/>
      <c r="FJ61" s="77"/>
      <c r="FK61" s="78"/>
    </row>
    <row r="62" spans="34:167" ht="12.75" thickBot="1">
      <c r="AH62" s="51" t="s">
        <v>37</v>
      </c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T62" s="51" t="s">
        <v>14</v>
      </c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P62" s="51" t="s">
        <v>15</v>
      </c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EK62" s="1" t="s">
        <v>41</v>
      </c>
      <c r="FB62" s="79">
        <v>2</v>
      </c>
      <c r="FC62" s="80"/>
      <c r="FD62" s="80"/>
      <c r="FE62" s="80"/>
      <c r="FF62" s="80"/>
      <c r="FG62" s="80"/>
      <c r="FH62" s="80"/>
      <c r="FI62" s="80"/>
      <c r="FJ62" s="80"/>
      <c r="FK62" s="81"/>
    </row>
    <row r="63" spans="1:87" ht="12">
      <c r="A63" s="1" t="s">
        <v>45</v>
      </c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D63" s="52" t="s">
        <v>58</v>
      </c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</row>
    <row r="64" spans="34:87" ht="12">
      <c r="AH64" s="51" t="s">
        <v>14</v>
      </c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D64" s="51" t="s">
        <v>15</v>
      </c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</row>
    <row r="65" spans="1:147" ht="12">
      <c r="A65" s="1" t="s">
        <v>38</v>
      </c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P65" s="52" t="s">
        <v>58</v>
      </c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W65" s="55" t="s">
        <v>59</v>
      </c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</row>
    <row r="66" spans="34:147" ht="12">
      <c r="AH66" s="51" t="s">
        <v>37</v>
      </c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T66" s="51" t="s">
        <v>14</v>
      </c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P66" s="51" t="s">
        <v>15</v>
      </c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W66" s="51" t="s">
        <v>39</v>
      </c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</row>
    <row r="67" spans="2:36" ht="12">
      <c r="B67" s="4" t="s">
        <v>16</v>
      </c>
      <c r="C67" s="55" t="s">
        <v>60</v>
      </c>
      <c r="D67" s="55"/>
      <c r="E67" s="55"/>
      <c r="F67" s="55"/>
      <c r="G67" s="1" t="s">
        <v>16</v>
      </c>
      <c r="J67" s="52" t="s">
        <v>61</v>
      </c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6">
        <v>20</v>
      </c>
      <c r="AD67" s="56"/>
      <c r="AE67" s="56"/>
      <c r="AF67" s="56"/>
      <c r="AG67" s="57" t="s">
        <v>64</v>
      </c>
      <c r="AH67" s="57"/>
      <c r="AI67" s="57"/>
      <c r="AJ67" s="1" t="s">
        <v>17</v>
      </c>
    </row>
    <row r="68" spans="1:27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167" s="7" customFormat="1" ht="21.75" customHeight="1">
      <c r="A69" s="82" t="s">
        <v>123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</row>
    <row r="70" ht="3" customHeight="1"/>
  </sheetData>
  <mergeCells count="383">
    <mergeCell ref="ER54:FK54"/>
    <mergeCell ref="A57:AG57"/>
    <mergeCell ref="AH57:AP57"/>
    <mergeCell ref="AQ57:AZ57"/>
    <mergeCell ref="BA57:BJ57"/>
    <mergeCell ref="BK57:CB57"/>
    <mergeCell ref="CC57:CM57"/>
    <mergeCell ref="CN57:DC57"/>
    <mergeCell ref="DD57:DW57"/>
    <mergeCell ref="ER55:FK55"/>
    <mergeCell ref="A54:AG54"/>
    <mergeCell ref="AH54:AP54"/>
    <mergeCell ref="AQ54:AZ54"/>
    <mergeCell ref="BA54:BJ54"/>
    <mergeCell ref="BK54:CB54"/>
    <mergeCell ref="CC54:CM54"/>
    <mergeCell ref="CN54:DC54"/>
    <mergeCell ref="DD54:DW54"/>
    <mergeCell ref="DX54:EQ54"/>
    <mergeCell ref="ER53:FK53"/>
    <mergeCell ref="A55:AG55"/>
    <mergeCell ref="AH55:AP55"/>
    <mergeCell ref="AQ55:AZ55"/>
    <mergeCell ref="BA55:BJ55"/>
    <mergeCell ref="BK55:CB55"/>
    <mergeCell ref="CC55:CM55"/>
    <mergeCell ref="CN55:DC55"/>
    <mergeCell ref="DD55:DW55"/>
    <mergeCell ref="DX55:EQ55"/>
    <mergeCell ref="ER52:FK52"/>
    <mergeCell ref="A53:AG53"/>
    <mergeCell ref="AH53:AP53"/>
    <mergeCell ref="AQ53:AZ53"/>
    <mergeCell ref="BA53:BJ53"/>
    <mergeCell ref="BK53:CB53"/>
    <mergeCell ref="CC53:CM53"/>
    <mergeCell ref="CN53:DC53"/>
    <mergeCell ref="DD53:DW53"/>
    <mergeCell ref="DX53:EQ53"/>
    <mergeCell ref="ER51:FK51"/>
    <mergeCell ref="A52:AG52"/>
    <mergeCell ref="AH52:AP52"/>
    <mergeCell ref="AQ52:AZ52"/>
    <mergeCell ref="BA52:BJ52"/>
    <mergeCell ref="BK52:CB52"/>
    <mergeCell ref="CC52:CM52"/>
    <mergeCell ref="CN52:DC52"/>
    <mergeCell ref="DD52:DW52"/>
    <mergeCell ref="DX52:EQ52"/>
    <mergeCell ref="ER50:FK50"/>
    <mergeCell ref="A51:AG51"/>
    <mergeCell ref="AH51:AP51"/>
    <mergeCell ref="AQ51:AZ51"/>
    <mergeCell ref="BA51:BJ51"/>
    <mergeCell ref="BK51:CB51"/>
    <mergeCell ref="CC51:CM51"/>
    <mergeCell ref="CN51:DC51"/>
    <mergeCell ref="DD51:DW51"/>
    <mergeCell ref="DX51:EQ51"/>
    <mergeCell ref="ER49:FK49"/>
    <mergeCell ref="A50:AG50"/>
    <mergeCell ref="AH50:AP50"/>
    <mergeCell ref="AQ50:AZ50"/>
    <mergeCell ref="BA50:BJ50"/>
    <mergeCell ref="BK50:CB50"/>
    <mergeCell ref="CC50:CM50"/>
    <mergeCell ref="CN50:DC50"/>
    <mergeCell ref="DD50:DW50"/>
    <mergeCell ref="DX50:EQ50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49:DW49"/>
    <mergeCell ref="DX49:EQ49"/>
    <mergeCell ref="ER46:FK46"/>
    <mergeCell ref="A48:AG48"/>
    <mergeCell ref="AH48:AP48"/>
    <mergeCell ref="AQ48:AZ48"/>
    <mergeCell ref="BA48:BJ48"/>
    <mergeCell ref="BK48:CB48"/>
    <mergeCell ref="CC48:CM48"/>
    <mergeCell ref="CN48:DC48"/>
    <mergeCell ref="DD48:DW48"/>
    <mergeCell ref="DX48:EQ48"/>
    <mergeCell ref="BK46:CB46"/>
    <mergeCell ref="CC46:CM46"/>
    <mergeCell ref="CN46:DC46"/>
    <mergeCell ref="DD46:DW46"/>
    <mergeCell ref="A46:AG46"/>
    <mergeCell ref="AH46:AP46"/>
    <mergeCell ref="AQ46:AZ46"/>
    <mergeCell ref="BA46:BJ46"/>
    <mergeCell ref="BK45:CB45"/>
    <mergeCell ref="CC45:CM45"/>
    <mergeCell ref="CN45:DC45"/>
    <mergeCell ref="DD45:DW45"/>
    <mergeCell ref="A45:AG45"/>
    <mergeCell ref="AH45:AP45"/>
    <mergeCell ref="AQ45:AZ45"/>
    <mergeCell ref="BA45:BJ45"/>
    <mergeCell ref="BK44:CB44"/>
    <mergeCell ref="CC44:CM44"/>
    <mergeCell ref="CN44:DC44"/>
    <mergeCell ref="DD44:DW44"/>
    <mergeCell ref="A44:AG44"/>
    <mergeCell ref="AH44:AP44"/>
    <mergeCell ref="AQ44:AZ44"/>
    <mergeCell ref="BA44:BJ44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DX29:EQ29"/>
    <mergeCell ref="ER29:FK29"/>
    <mergeCell ref="AH30:AP30"/>
    <mergeCell ref="AQ30:AZ30"/>
    <mergeCell ref="BA30:BJ30"/>
    <mergeCell ref="BK30:CB30"/>
    <mergeCell ref="CC30:CM30"/>
    <mergeCell ref="CN30:DC30"/>
    <mergeCell ref="DD30:DW30"/>
    <mergeCell ref="A56:AG56"/>
    <mergeCell ref="AH56:AP56"/>
    <mergeCell ref="AQ56:AZ56"/>
    <mergeCell ref="BA56:BJ56"/>
    <mergeCell ref="DX30:EQ30"/>
    <mergeCell ref="ER30:FK30"/>
    <mergeCell ref="CC56:CM56"/>
    <mergeCell ref="CN56:DC56"/>
    <mergeCell ref="DD56:DW56"/>
    <mergeCell ref="DX44:EQ44"/>
    <mergeCell ref="ER44:FK44"/>
    <mergeCell ref="DX45:EQ45"/>
    <mergeCell ref="ER45:FK45"/>
    <mergeCell ref="DX46:EQ46"/>
    <mergeCell ref="DX56:EQ56"/>
    <mergeCell ref="ER56:FK56"/>
    <mergeCell ref="DX58:EQ58"/>
    <mergeCell ref="ER58:FK58"/>
    <mergeCell ref="DX57:EQ57"/>
    <mergeCell ref="ER57:FK57"/>
    <mergeCell ref="CN58:DC58"/>
    <mergeCell ref="DD58:DW58"/>
    <mergeCell ref="DX59:EQ59"/>
    <mergeCell ref="ER59:FK59"/>
    <mergeCell ref="A10:BR10"/>
    <mergeCell ref="A11:T11"/>
    <mergeCell ref="W11:AZ11"/>
    <mergeCell ref="A12:T12"/>
    <mergeCell ref="W12:AZ12"/>
    <mergeCell ref="A7:BR7"/>
    <mergeCell ref="A6:BR6"/>
    <mergeCell ref="A8:BR8"/>
    <mergeCell ref="A9:BR9"/>
    <mergeCell ref="C13:F13"/>
    <mergeCell ref="J13:AB13"/>
    <mergeCell ref="AC13:AF13"/>
    <mergeCell ref="AG13:AI13"/>
    <mergeCell ref="ER22:FK22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ER19:FK19"/>
    <mergeCell ref="ER20:FK20"/>
    <mergeCell ref="ER21:FK21"/>
    <mergeCell ref="CT10:FK10"/>
    <mergeCell ref="CT11:DM11"/>
    <mergeCell ref="DP11:ES11"/>
    <mergeCell ref="CT12:DM12"/>
    <mergeCell ref="CT6:FK6"/>
    <mergeCell ref="CT7:FK7"/>
    <mergeCell ref="CT8:FK8"/>
    <mergeCell ref="CT9:FK9"/>
    <mergeCell ref="CD17:CG17"/>
    <mergeCell ref="CH17:CJ17"/>
    <mergeCell ref="DP12:ES12"/>
    <mergeCell ref="CV13:CY13"/>
    <mergeCell ref="DC13:DU13"/>
    <mergeCell ref="DV13:DY13"/>
    <mergeCell ref="DZ13:EB13"/>
    <mergeCell ref="ER15:FK15"/>
    <mergeCell ref="ER16:FK16"/>
    <mergeCell ref="ER17:FK17"/>
    <mergeCell ref="Y25:BS25"/>
    <mergeCell ref="A58:AO58"/>
    <mergeCell ref="AH61:BR61"/>
    <mergeCell ref="BI17:BL17"/>
    <mergeCell ref="BP17:CC17"/>
    <mergeCell ref="AQ58:AZ58"/>
    <mergeCell ref="BA58:BJ58"/>
    <mergeCell ref="BK58:CB58"/>
    <mergeCell ref="CC58:CM58"/>
    <mergeCell ref="BK56:CB56"/>
    <mergeCell ref="BT61:CN61"/>
    <mergeCell ref="CP61:DU61"/>
    <mergeCell ref="AH62:BR62"/>
    <mergeCell ref="BT62:CN62"/>
    <mergeCell ref="CP62:DU62"/>
    <mergeCell ref="AH63:BB63"/>
    <mergeCell ref="BD63:CI63"/>
    <mergeCell ref="AH64:BB64"/>
    <mergeCell ref="BD64:CI64"/>
    <mergeCell ref="AH65:BR65"/>
    <mergeCell ref="BT65:CN65"/>
    <mergeCell ref="CP65:DU65"/>
    <mergeCell ref="AH66:BR66"/>
    <mergeCell ref="BT66:CN66"/>
    <mergeCell ref="CP66:DU66"/>
    <mergeCell ref="DW65:EQ65"/>
    <mergeCell ref="DW66:EQ66"/>
    <mergeCell ref="FB61:FK61"/>
    <mergeCell ref="FB62:FK62"/>
    <mergeCell ref="A69:FK69"/>
    <mergeCell ref="C67:F67"/>
    <mergeCell ref="J67:AB67"/>
    <mergeCell ref="AC67:AF67"/>
    <mergeCell ref="AG67:AI67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31:EQ31"/>
    <mergeCell ref="ER31:FK31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6:EQ36"/>
    <mergeCell ref="ER36:FK36"/>
    <mergeCell ref="A30:AG30"/>
    <mergeCell ref="AH38:AP38"/>
    <mergeCell ref="AQ38:AZ38"/>
    <mergeCell ref="BA38:BJ38"/>
    <mergeCell ref="BK38:CB38"/>
    <mergeCell ref="CC38:CM38"/>
    <mergeCell ref="CN38:DC38"/>
    <mergeCell ref="DD38:DW38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BK43:CB43"/>
    <mergeCell ref="CC43:CM43"/>
    <mergeCell ref="CN43:DC43"/>
    <mergeCell ref="DD43:DW43"/>
    <mergeCell ref="A43:AG43"/>
    <mergeCell ref="AH43:AP43"/>
    <mergeCell ref="AQ43:AZ43"/>
    <mergeCell ref="BA43:BJ43"/>
    <mergeCell ref="DX43:EQ43"/>
    <mergeCell ref="ER43:FK43"/>
    <mergeCell ref="DX42:EQ42"/>
    <mergeCell ref="ER42:FK42"/>
    <mergeCell ref="A32:AG32"/>
    <mergeCell ref="AH32:AP32"/>
    <mergeCell ref="AQ32:AZ32"/>
    <mergeCell ref="BA32:BJ32"/>
    <mergeCell ref="CC33:CM33"/>
    <mergeCell ref="CN33:DC33"/>
    <mergeCell ref="DD33:DW33"/>
    <mergeCell ref="BK32:CB32"/>
    <mergeCell ref="CC32:CM32"/>
    <mergeCell ref="CN32:DC32"/>
    <mergeCell ref="DD32:DW32"/>
    <mergeCell ref="DX33:EQ33"/>
    <mergeCell ref="ER33:FK33"/>
    <mergeCell ref="A38:AG38"/>
    <mergeCell ref="DX32:EQ32"/>
    <mergeCell ref="ER32:FK32"/>
    <mergeCell ref="A33:AG33"/>
    <mergeCell ref="AH33:AP33"/>
    <mergeCell ref="AQ33:AZ33"/>
    <mergeCell ref="BA33:BJ33"/>
    <mergeCell ref="BK33:CB33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7:EQ37"/>
    <mergeCell ref="A47:AG47"/>
    <mergeCell ref="AH47:AP47"/>
    <mergeCell ref="AQ47:AZ47"/>
    <mergeCell ref="BA47:BJ47"/>
    <mergeCell ref="BK47:CB47"/>
    <mergeCell ref="CC47:CM47"/>
    <mergeCell ref="CN47:DC47"/>
    <mergeCell ref="DD47:DW47"/>
    <mergeCell ref="DX47:EQ47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FK67"/>
  <sheetViews>
    <sheetView view="pageBreakPreview" zoomScaleSheetLayoutView="100" workbookViewId="0" topLeftCell="A17">
      <selection activeCell="DD37" sqref="DD37:DW37"/>
    </sheetView>
  </sheetViews>
  <sheetFormatPr defaultColWidth="9.00390625" defaultRowHeight="12.75"/>
  <cols>
    <col min="1" max="16384" width="0.875" style="1" customWidth="1"/>
  </cols>
  <sheetData>
    <row r="1" s="7" customFormat="1" ht="9" customHeight="1">
      <c r="CJ1" s="7" t="s">
        <v>46</v>
      </c>
    </row>
    <row r="2" s="7" customFormat="1" ht="9" customHeight="1">
      <c r="CJ2" s="7" t="s">
        <v>50</v>
      </c>
    </row>
    <row r="3" ht="11.25" customHeight="1">
      <c r="CJ3" s="8"/>
    </row>
    <row r="4" ht="12">
      <c r="FK4" s="4"/>
    </row>
    <row r="5" ht="4.5" customHeight="1"/>
    <row r="6" spans="1:167" ht="12">
      <c r="A6" s="54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CT6" s="54" t="s">
        <v>43</v>
      </c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ht="1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CT7" s="53" t="s">
        <v>51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2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CT8" s="51" t="s">
        <v>18</v>
      </c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ht="1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ht="12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CT10" s="51" t="s">
        <v>13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49" ht="1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P11" s="52" t="s">
        <v>52</v>
      </c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</row>
    <row r="12" spans="1:149" ht="12">
      <c r="A12" s="51" t="s">
        <v>14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W12" s="51" t="s">
        <v>15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CT12" s="51" t="s">
        <v>14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P12" s="51" t="s">
        <v>15</v>
      </c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</row>
    <row r="13" spans="2:133" ht="12">
      <c r="B13" s="4" t="s">
        <v>16</v>
      </c>
      <c r="C13" s="55"/>
      <c r="D13" s="55"/>
      <c r="E13" s="55"/>
      <c r="F13" s="55"/>
      <c r="G13" s="1" t="s">
        <v>16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6">
        <v>20</v>
      </c>
      <c r="AD13" s="56"/>
      <c r="AE13" s="56"/>
      <c r="AF13" s="56"/>
      <c r="AG13" s="57"/>
      <c r="AH13" s="57"/>
      <c r="AI13" s="57"/>
      <c r="AJ13" s="1" t="s">
        <v>17</v>
      </c>
      <c r="CU13" s="4" t="s">
        <v>16</v>
      </c>
      <c r="CV13" s="55" t="s">
        <v>139</v>
      </c>
      <c r="CW13" s="55"/>
      <c r="CX13" s="55"/>
      <c r="CY13" s="55"/>
      <c r="CZ13" s="1" t="s">
        <v>16</v>
      </c>
      <c r="DC13" s="52" t="s">
        <v>61</v>
      </c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6">
        <v>20</v>
      </c>
      <c r="DW13" s="56"/>
      <c r="DX13" s="56"/>
      <c r="DY13" s="56"/>
      <c r="DZ13" s="57" t="s">
        <v>64</v>
      </c>
      <c r="EA13" s="57"/>
      <c r="EB13" s="57"/>
      <c r="EC13" s="1" t="s">
        <v>17</v>
      </c>
    </row>
    <row r="14" ht="6.75" customHeight="1"/>
    <row r="15" spans="148:167" ht="12.75" thickBot="1">
      <c r="ER15" s="71" t="s">
        <v>19</v>
      </c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72"/>
    </row>
    <row r="16" spans="85:167" ht="12.75" customHeight="1">
      <c r="CG16" s="9" t="s">
        <v>28</v>
      </c>
      <c r="CH16" s="64" t="s">
        <v>124</v>
      </c>
      <c r="CI16" s="64"/>
      <c r="CJ16" s="64"/>
      <c r="CK16" s="64"/>
      <c r="CL16" s="10" t="s">
        <v>29</v>
      </c>
      <c r="EP16" s="4" t="s">
        <v>22</v>
      </c>
      <c r="ER16" s="73" t="s">
        <v>20</v>
      </c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5"/>
    </row>
    <row r="17" spans="60:167" ht="12">
      <c r="BH17" s="4" t="s">
        <v>30</v>
      </c>
      <c r="BI17" s="55" t="s">
        <v>139</v>
      </c>
      <c r="BJ17" s="55"/>
      <c r="BK17" s="55"/>
      <c r="BL17" s="55"/>
      <c r="BM17" s="1" t="s">
        <v>16</v>
      </c>
      <c r="BP17" s="52" t="s">
        <v>61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6">
        <v>20</v>
      </c>
      <c r="CE17" s="56"/>
      <c r="CF17" s="56"/>
      <c r="CG17" s="56"/>
      <c r="CH17" s="57" t="s">
        <v>64</v>
      </c>
      <c r="CI17" s="57"/>
      <c r="CJ17" s="57"/>
      <c r="CK17" s="1" t="s">
        <v>17</v>
      </c>
      <c r="EP17" s="4" t="s">
        <v>23</v>
      </c>
      <c r="ER17" s="58" t="s">
        <v>140</v>
      </c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46:167" ht="12">
      <c r="EP18" s="4" t="s">
        <v>24</v>
      </c>
      <c r="ER18" s="58" t="s">
        <v>54</v>
      </c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ht="12">
      <c r="A19" s="1" t="s">
        <v>31</v>
      </c>
      <c r="AC19" s="52" t="s">
        <v>63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EP19" s="4" t="s">
        <v>25</v>
      </c>
      <c r="ER19" s="65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7"/>
    </row>
    <row r="20" spans="1:167" ht="12">
      <c r="A20" s="1" t="s">
        <v>32</v>
      </c>
      <c r="AF20" s="39" t="s">
        <v>63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EP20" s="4" t="s">
        <v>25</v>
      </c>
      <c r="ER20" s="68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70"/>
    </row>
    <row r="21" spans="1:167" ht="12">
      <c r="A21" s="1" t="s">
        <v>33</v>
      </c>
      <c r="AM21" s="39" t="s">
        <v>63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EP21" s="4" t="s">
        <v>47</v>
      </c>
      <c r="ER21" s="58" t="s">
        <v>53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ht="12">
      <c r="A22" s="1" t="s">
        <v>34</v>
      </c>
      <c r="V22" s="52" t="s">
        <v>135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EP22" s="4" t="s">
        <v>26</v>
      </c>
      <c r="ER22" s="58" t="s">
        <v>62</v>
      </c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60"/>
    </row>
    <row r="23" spans="1:167" ht="12">
      <c r="A23" s="1" t="s">
        <v>35</v>
      </c>
      <c r="EP23" s="4" t="s">
        <v>27</v>
      </c>
      <c r="ER23" s="58" t="s">
        <v>21</v>
      </c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25:167" ht="12.75" thickBot="1">
      <c r="Y24" s="55" t="s">
        <v>136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EP24" s="4"/>
      <c r="ER24" s="61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</row>
    <row r="25" spans="25:71" ht="12">
      <c r="Y25" s="51" t="s">
        <v>48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36:167" ht="9.75" customHeight="1"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pans="1:167" ht="12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32" t="s">
        <v>1</v>
      </c>
      <c r="AI27" s="15"/>
      <c r="AJ27" s="15"/>
      <c r="AK27" s="15"/>
      <c r="AL27" s="15"/>
      <c r="AM27" s="15"/>
      <c r="AN27" s="15"/>
      <c r="AO27" s="15"/>
      <c r="AP27" s="16"/>
      <c r="AQ27" s="38" t="s">
        <v>6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40"/>
      <c r="DX27" s="38" t="s">
        <v>9</v>
      </c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</row>
    <row r="28" spans="1:167" ht="24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17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44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49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7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8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1">
        <v>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3">
        <v>2</v>
      </c>
      <c r="AI29" s="41"/>
      <c r="AJ29" s="41"/>
      <c r="AK29" s="41"/>
      <c r="AL29" s="41"/>
      <c r="AM29" s="41"/>
      <c r="AN29" s="41"/>
      <c r="AO29" s="41"/>
      <c r="AP29" s="42"/>
      <c r="AQ29" s="43">
        <v>3</v>
      </c>
      <c r="AR29" s="41"/>
      <c r="AS29" s="41"/>
      <c r="AT29" s="41"/>
      <c r="AU29" s="41"/>
      <c r="AV29" s="41"/>
      <c r="AW29" s="41"/>
      <c r="AX29" s="41"/>
      <c r="AY29" s="41"/>
      <c r="AZ29" s="42"/>
      <c r="BA29" s="43">
        <v>4</v>
      </c>
      <c r="BB29" s="41"/>
      <c r="BC29" s="41"/>
      <c r="BD29" s="41"/>
      <c r="BE29" s="41"/>
      <c r="BF29" s="41"/>
      <c r="BG29" s="41"/>
      <c r="BH29" s="41"/>
      <c r="BI29" s="41"/>
      <c r="BJ29" s="42"/>
      <c r="BK29" s="43">
        <v>5</v>
      </c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2"/>
      <c r="CC29" s="43">
        <v>6</v>
      </c>
      <c r="CD29" s="41"/>
      <c r="CE29" s="41"/>
      <c r="CF29" s="41"/>
      <c r="CG29" s="41"/>
      <c r="CH29" s="41"/>
      <c r="CI29" s="41"/>
      <c r="CJ29" s="41"/>
      <c r="CK29" s="41"/>
      <c r="CL29" s="41"/>
      <c r="CM29" s="42"/>
      <c r="CN29" s="43">
        <v>7</v>
      </c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  <c r="DD29" s="43">
        <v>8</v>
      </c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2"/>
      <c r="DX29" s="43">
        <v>9</v>
      </c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2"/>
      <c r="ER29" s="43">
        <v>10</v>
      </c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</row>
    <row r="30" spans="1:167" ht="16.5" customHeight="1">
      <c r="A30" s="27" t="s">
        <v>86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4" t="s">
        <v>84</v>
      </c>
      <c r="AI30" s="24"/>
      <c r="AJ30" s="24"/>
      <c r="AK30" s="24"/>
      <c r="AL30" s="24"/>
      <c r="AM30" s="24"/>
      <c r="AN30" s="24"/>
      <c r="AO30" s="24"/>
      <c r="AP30" s="24"/>
      <c r="AQ30" s="24" t="s">
        <v>65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 t="s">
        <v>66</v>
      </c>
      <c r="BB30" s="24"/>
      <c r="BC30" s="24"/>
      <c r="BD30" s="24"/>
      <c r="BE30" s="24"/>
      <c r="BF30" s="24"/>
      <c r="BG30" s="24"/>
      <c r="BH30" s="24"/>
      <c r="BI30" s="24"/>
      <c r="BJ30" s="24"/>
      <c r="BK30" s="24" t="s">
        <v>137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 t="s">
        <v>84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 t="s">
        <v>69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 t="s">
        <v>138</v>
      </c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6">
        <v>276000</v>
      </c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123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5"/>
    </row>
    <row r="31" spans="1:167" ht="26.25" customHeight="1">
      <c r="A31" s="27" t="s">
        <v>109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4" t="s">
        <v>87</v>
      </c>
      <c r="AI31" s="24"/>
      <c r="AJ31" s="24"/>
      <c r="AK31" s="24"/>
      <c r="AL31" s="24"/>
      <c r="AM31" s="24"/>
      <c r="AN31" s="24"/>
      <c r="AO31" s="24"/>
      <c r="AP31" s="24"/>
      <c r="AQ31" s="24" t="s">
        <v>65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 t="s">
        <v>66</v>
      </c>
      <c r="BB31" s="24"/>
      <c r="BC31" s="24"/>
      <c r="BD31" s="24"/>
      <c r="BE31" s="24"/>
      <c r="BF31" s="24"/>
      <c r="BG31" s="24"/>
      <c r="BH31" s="24"/>
      <c r="BI31" s="24"/>
      <c r="BJ31" s="24"/>
      <c r="BK31" s="24" t="s">
        <v>137</v>
      </c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 t="s">
        <v>84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 t="s">
        <v>71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 t="s">
        <v>138</v>
      </c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6">
        <v>83400</v>
      </c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38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84"/>
    </row>
    <row r="32" spans="1:167" ht="22.5" customHeight="1">
      <c r="A32" s="23" t="s">
        <v>133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5" t="s">
        <v>88</v>
      </c>
      <c r="AI32" s="25"/>
      <c r="AJ32" s="25"/>
      <c r="AK32" s="25"/>
      <c r="AL32" s="25"/>
      <c r="AM32" s="25"/>
      <c r="AN32" s="25"/>
      <c r="AO32" s="25"/>
      <c r="AP32" s="25"/>
      <c r="AQ32" s="25" t="s">
        <v>65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 t="s">
        <v>66</v>
      </c>
      <c r="BB32" s="25"/>
      <c r="BC32" s="25"/>
      <c r="BD32" s="25"/>
      <c r="BE32" s="25"/>
      <c r="BF32" s="25"/>
      <c r="BG32" s="25"/>
      <c r="BH32" s="25"/>
      <c r="BI32" s="25"/>
      <c r="BJ32" s="25"/>
      <c r="BK32" s="25" t="s">
        <v>137</v>
      </c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 t="s">
        <v>84</v>
      </c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 t="s">
        <v>85</v>
      </c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 t="s">
        <v>138</v>
      </c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1">
        <f>DX30+DX31</f>
        <v>359400</v>
      </c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38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84"/>
    </row>
    <row r="33" spans="1:167" ht="24.75" customHeight="1">
      <c r="A33" s="27" t="s">
        <v>120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4" t="s">
        <v>89</v>
      </c>
      <c r="AI33" s="24"/>
      <c r="AJ33" s="24"/>
      <c r="AK33" s="24"/>
      <c r="AL33" s="24"/>
      <c r="AM33" s="24"/>
      <c r="AN33" s="24"/>
      <c r="AO33" s="24"/>
      <c r="AP33" s="24"/>
      <c r="AQ33" s="24" t="s">
        <v>65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 t="s">
        <v>66</v>
      </c>
      <c r="BB33" s="24"/>
      <c r="BC33" s="24"/>
      <c r="BD33" s="24"/>
      <c r="BE33" s="24"/>
      <c r="BF33" s="24"/>
      <c r="BG33" s="24"/>
      <c r="BH33" s="24"/>
      <c r="BI33" s="24"/>
      <c r="BJ33" s="24"/>
      <c r="BK33" s="24" t="s">
        <v>143</v>
      </c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 t="s">
        <v>84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 t="s">
        <v>83</v>
      </c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 t="s">
        <v>144</v>
      </c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6">
        <v>40500</v>
      </c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38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84"/>
    </row>
    <row r="34" spans="1:167" ht="24" customHeight="1">
      <c r="A34" s="23" t="s">
        <v>133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5" t="s">
        <v>90</v>
      </c>
      <c r="AI34" s="25"/>
      <c r="AJ34" s="25"/>
      <c r="AK34" s="25"/>
      <c r="AL34" s="25"/>
      <c r="AM34" s="25"/>
      <c r="AN34" s="25"/>
      <c r="AO34" s="25"/>
      <c r="AP34" s="25"/>
      <c r="AQ34" s="25" t="s">
        <v>65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 t="s">
        <v>66</v>
      </c>
      <c r="BB34" s="25"/>
      <c r="BC34" s="25"/>
      <c r="BD34" s="25"/>
      <c r="BE34" s="25"/>
      <c r="BF34" s="25"/>
      <c r="BG34" s="25"/>
      <c r="BH34" s="25"/>
      <c r="BI34" s="25"/>
      <c r="BJ34" s="25"/>
      <c r="BK34" s="25" t="s">
        <v>143</v>
      </c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 t="s">
        <v>84</v>
      </c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 t="s">
        <v>85</v>
      </c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 t="s">
        <v>144</v>
      </c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1">
        <v>40500</v>
      </c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38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84"/>
    </row>
    <row r="35" spans="1:167" ht="22.5" customHeight="1">
      <c r="A35" s="27" t="s">
        <v>118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4" t="s">
        <v>91</v>
      </c>
      <c r="AI35" s="24"/>
      <c r="AJ35" s="24"/>
      <c r="AK35" s="24"/>
      <c r="AL35" s="24"/>
      <c r="AM35" s="24"/>
      <c r="AN35" s="24"/>
      <c r="AO35" s="24"/>
      <c r="AP35" s="24"/>
      <c r="AQ35" s="24" t="s">
        <v>65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 t="s">
        <v>66</v>
      </c>
      <c r="BB35" s="24"/>
      <c r="BC35" s="24"/>
      <c r="BD35" s="24"/>
      <c r="BE35" s="24"/>
      <c r="BF35" s="24"/>
      <c r="BG35" s="24"/>
      <c r="BH35" s="24"/>
      <c r="BI35" s="24"/>
      <c r="BJ35" s="24"/>
      <c r="BK35" s="24" t="s">
        <v>145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 t="s">
        <v>84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 t="s">
        <v>82</v>
      </c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 t="s">
        <v>144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6">
        <v>134310</v>
      </c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38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84"/>
    </row>
    <row r="36" spans="1:167" ht="24" customHeight="1">
      <c r="A36" s="23" t="s">
        <v>133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5" t="s">
        <v>92</v>
      </c>
      <c r="AI36" s="25"/>
      <c r="AJ36" s="25"/>
      <c r="AK36" s="25"/>
      <c r="AL36" s="25"/>
      <c r="AM36" s="25"/>
      <c r="AN36" s="25"/>
      <c r="AO36" s="25"/>
      <c r="AP36" s="25"/>
      <c r="AQ36" s="25" t="s">
        <v>65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 t="s">
        <v>66</v>
      </c>
      <c r="BB36" s="25"/>
      <c r="BC36" s="25"/>
      <c r="BD36" s="25"/>
      <c r="BE36" s="25"/>
      <c r="BF36" s="25"/>
      <c r="BG36" s="25"/>
      <c r="BH36" s="25"/>
      <c r="BI36" s="25"/>
      <c r="BJ36" s="25"/>
      <c r="BK36" s="25" t="s">
        <v>145</v>
      </c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 t="s">
        <v>84</v>
      </c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 t="s">
        <v>85</v>
      </c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 t="s">
        <v>144</v>
      </c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1">
        <v>134310</v>
      </c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38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84"/>
    </row>
    <row r="37" spans="1:167" ht="27" customHeight="1">
      <c r="A37" s="27" t="s">
        <v>120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4" t="s">
        <v>93</v>
      </c>
      <c r="AI37" s="24"/>
      <c r="AJ37" s="24"/>
      <c r="AK37" s="24"/>
      <c r="AL37" s="24"/>
      <c r="AM37" s="24"/>
      <c r="AN37" s="24"/>
      <c r="AO37" s="24"/>
      <c r="AP37" s="24"/>
      <c r="AQ37" s="24" t="s">
        <v>65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 t="s">
        <v>66</v>
      </c>
      <c r="BB37" s="24"/>
      <c r="BC37" s="24"/>
      <c r="BD37" s="24"/>
      <c r="BE37" s="24"/>
      <c r="BF37" s="24"/>
      <c r="BG37" s="24"/>
      <c r="BH37" s="24"/>
      <c r="BI37" s="24"/>
      <c r="BJ37" s="24"/>
      <c r="BK37" s="24" t="s">
        <v>146</v>
      </c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 t="s">
        <v>84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 t="s">
        <v>83</v>
      </c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 t="s">
        <v>144</v>
      </c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6">
        <v>4800</v>
      </c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38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84"/>
    </row>
    <row r="38" spans="1:167" ht="23.25" customHeight="1">
      <c r="A38" s="23" t="s">
        <v>133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5" t="s">
        <v>94</v>
      </c>
      <c r="AI38" s="25"/>
      <c r="AJ38" s="25"/>
      <c r="AK38" s="25"/>
      <c r="AL38" s="25"/>
      <c r="AM38" s="25"/>
      <c r="AN38" s="25"/>
      <c r="AO38" s="25"/>
      <c r="AP38" s="25"/>
      <c r="AQ38" s="25" t="s">
        <v>65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 t="s">
        <v>66</v>
      </c>
      <c r="BB38" s="25"/>
      <c r="BC38" s="25"/>
      <c r="BD38" s="25"/>
      <c r="BE38" s="25"/>
      <c r="BF38" s="25"/>
      <c r="BG38" s="25"/>
      <c r="BH38" s="25"/>
      <c r="BI38" s="25"/>
      <c r="BJ38" s="25"/>
      <c r="BK38" s="25" t="s">
        <v>146</v>
      </c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 t="s">
        <v>84</v>
      </c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 t="s">
        <v>85</v>
      </c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 t="s">
        <v>144</v>
      </c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1">
        <v>4800</v>
      </c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38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84"/>
    </row>
    <row r="39" spans="1:167" ht="24" customHeight="1">
      <c r="A39" s="27" t="s">
        <v>108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4" t="s">
        <v>95</v>
      </c>
      <c r="AI39" s="24"/>
      <c r="AJ39" s="24"/>
      <c r="AK39" s="24"/>
      <c r="AL39" s="24"/>
      <c r="AM39" s="24"/>
      <c r="AN39" s="24"/>
      <c r="AO39" s="24"/>
      <c r="AP39" s="24"/>
      <c r="AQ39" s="24" t="s">
        <v>65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 t="s">
        <v>66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4" t="s">
        <v>147</v>
      </c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 t="s">
        <v>84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 t="s">
        <v>70</v>
      </c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 t="s">
        <v>144</v>
      </c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6">
        <v>2000</v>
      </c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38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84"/>
    </row>
    <row r="40" spans="1:167" ht="31.5" customHeight="1">
      <c r="A40" s="27" t="s">
        <v>111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4" t="s">
        <v>96</v>
      </c>
      <c r="AI40" s="24"/>
      <c r="AJ40" s="24"/>
      <c r="AK40" s="24"/>
      <c r="AL40" s="24"/>
      <c r="AM40" s="24"/>
      <c r="AN40" s="24"/>
      <c r="AO40" s="24"/>
      <c r="AP40" s="24"/>
      <c r="AQ40" s="24" t="s">
        <v>65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 t="s">
        <v>66</v>
      </c>
      <c r="BB40" s="24"/>
      <c r="BC40" s="24"/>
      <c r="BD40" s="24"/>
      <c r="BE40" s="24"/>
      <c r="BF40" s="24"/>
      <c r="BG40" s="24"/>
      <c r="BH40" s="24"/>
      <c r="BI40" s="24"/>
      <c r="BJ40" s="24"/>
      <c r="BK40" s="24" t="s">
        <v>147</v>
      </c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 t="s">
        <v>84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 t="s">
        <v>73</v>
      </c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 t="s">
        <v>144</v>
      </c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6">
        <v>8000</v>
      </c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38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84"/>
    </row>
    <row r="41" spans="1:167" ht="15.75" customHeight="1">
      <c r="A41" s="27" t="s">
        <v>129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4" t="s">
        <v>97</v>
      </c>
      <c r="AI41" s="24"/>
      <c r="AJ41" s="24"/>
      <c r="AK41" s="24"/>
      <c r="AL41" s="24"/>
      <c r="AM41" s="24"/>
      <c r="AN41" s="24"/>
      <c r="AO41" s="24"/>
      <c r="AP41" s="24"/>
      <c r="AQ41" s="24" t="s">
        <v>65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 t="s">
        <v>66</v>
      </c>
      <c r="BB41" s="24"/>
      <c r="BC41" s="24"/>
      <c r="BD41" s="24"/>
      <c r="BE41" s="24"/>
      <c r="BF41" s="24"/>
      <c r="BG41" s="24"/>
      <c r="BH41" s="24"/>
      <c r="BI41" s="24"/>
      <c r="BJ41" s="24"/>
      <c r="BK41" s="24" t="s">
        <v>147</v>
      </c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 t="s">
        <v>84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 t="s">
        <v>80</v>
      </c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 t="s">
        <v>144</v>
      </c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6">
        <v>10000</v>
      </c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38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84"/>
    </row>
    <row r="42" spans="1:167" ht="25.5" customHeight="1">
      <c r="A42" s="23" t="s">
        <v>133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5" t="s">
        <v>98</v>
      </c>
      <c r="AI42" s="25"/>
      <c r="AJ42" s="25"/>
      <c r="AK42" s="25"/>
      <c r="AL42" s="25"/>
      <c r="AM42" s="25"/>
      <c r="AN42" s="25"/>
      <c r="AO42" s="25"/>
      <c r="AP42" s="25"/>
      <c r="AQ42" s="25" t="s">
        <v>65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 t="s">
        <v>66</v>
      </c>
      <c r="BB42" s="25"/>
      <c r="BC42" s="25"/>
      <c r="BD42" s="25"/>
      <c r="BE42" s="25"/>
      <c r="BF42" s="25"/>
      <c r="BG42" s="25"/>
      <c r="BH42" s="25"/>
      <c r="BI42" s="25"/>
      <c r="BJ42" s="25"/>
      <c r="BK42" s="25" t="s">
        <v>147</v>
      </c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 t="s">
        <v>84</v>
      </c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 t="s">
        <v>85</v>
      </c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 t="s">
        <v>144</v>
      </c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1">
        <v>20000</v>
      </c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38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84"/>
    </row>
    <row r="43" spans="1:167" ht="21.75" customHeight="1" hidden="1" thickBo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/>
      <c r="AI43" s="24"/>
      <c r="AJ43" s="24"/>
      <c r="AK43" s="24"/>
      <c r="AL43" s="24"/>
      <c r="AM43" s="24"/>
      <c r="AN43" s="24"/>
      <c r="AO43" s="24"/>
      <c r="AP43" s="24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38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84"/>
    </row>
    <row r="44" spans="1:167" ht="16.5" customHeight="1" hidden="1" thickBo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38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84"/>
    </row>
    <row r="45" spans="1:167" ht="21.75" customHeight="1" hidden="1" thickBo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38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84"/>
    </row>
    <row r="46" spans="1:167" ht="24" customHeight="1" hidden="1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4"/>
      <c r="AI46" s="24"/>
      <c r="AJ46" s="24"/>
      <c r="AK46" s="24"/>
      <c r="AL46" s="24"/>
      <c r="AM46" s="24"/>
      <c r="AN46" s="24"/>
      <c r="AO46" s="24"/>
      <c r="AP46" s="24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38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84"/>
    </row>
    <row r="47" spans="1:167" ht="25.5" customHeight="1" hidden="1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38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84"/>
    </row>
    <row r="48" spans="1:167" ht="23.25" customHeight="1" hidden="1" thickBo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/>
      <c r="AI48" s="24"/>
      <c r="AJ48" s="24"/>
      <c r="AK48" s="24"/>
      <c r="AL48" s="24"/>
      <c r="AM48" s="24"/>
      <c r="AN48" s="24"/>
      <c r="AO48" s="24"/>
      <c r="AP48" s="24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38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84"/>
    </row>
    <row r="49" spans="1:167" ht="15" customHeight="1" hidden="1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84"/>
    </row>
    <row r="50" spans="1:167" ht="13.5" customHeight="1" hidden="1" thickBo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38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84"/>
    </row>
    <row r="51" spans="1:167" ht="26.25" customHeight="1" hidden="1" thickBo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4"/>
      <c r="AI51" s="24"/>
      <c r="AJ51" s="24"/>
      <c r="AK51" s="24"/>
      <c r="AL51" s="24"/>
      <c r="AM51" s="24"/>
      <c r="AN51" s="24"/>
      <c r="AO51" s="24"/>
      <c r="AP51" s="24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38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84"/>
    </row>
    <row r="52" spans="1:167" ht="12" hidden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24"/>
      <c r="AI52" s="24"/>
      <c r="AJ52" s="24"/>
      <c r="AK52" s="24"/>
      <c r="AL52" s="24"/>
      <c r="AM52" s="24"/>
      <c r="AN52" s="24"/>
      <c r="AO52" s="24"/>
      <c r="AP52" s="24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38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84"/>
    </row>
    <row r="53" spans="1:167" ht="24" customHeight="1" hidden="1" thickBo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38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84"/>
    </row>
    <row r="54" spans="1:167" ht="15.75" customHeight="1" hidden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38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84"/>
    </row>
    <row r="55" spans="1:167" ht="12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24"/>
      <c r="AI55" s="24"/>
      <c r="AJ55" s="24"/>
      <c r="AK55" s="24"/>
      <c r="AL55" s="24"/>
      <c r="AM55" s="24"/>
      <c r="AN55" s="24"/>
      <c r="AO55" s="24"/>
      <c r="AP55" s="24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38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84"/>
    </row>
    <row r="56" spans="1:167" ht="12" customHeight="1" thickBot="1">
      <c r="A56" s="100" t="s">
        <v>148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5"/>
      <c r="AQ56" s="153" t="s">
        <v>65</v>
      </c>
      <c r="AR56" s="148"/>
      <c r="AS56" s="148"/>
      <c r="AT56" s="148"/>
      <c r="AU56" s="148"/>
      <c r="AV56" s="148"/>
      <c r="AW56" s="148"/>
      <c r="AX56" s="148"/>
      <c r="AY56" s="148"/>
      <c r="AZ56" s="149"/>
      <c r="BA56" s="147" t="s">
        <v>66</v>
      </c>
      <c r="BB56" s="148"/>
      <c r="BC56" s="148"/>
      <c r="BD56" s="148"/>
      <c r="BE56" s="148"/>
      <c r="BF56" s="148"/>
      <c r="BG56" s="148"/>
      <c r="BH56" s="148"/>
      <c r="BI56" s="148"/>
      <c r="BJ56" s="149"/>
      <c r="BK56" s="147" t="s">
        <v>85</v>
      </c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9"/>
      <c r="CC56" s="147" t="s">
        <v>85</v>
      </c>
      <c r="CD56" s="148"/>
      <c r="CE56" s="148"/>
      <c r="CF56" s="148"/>
      <c r="CG56" s="148"/>
      <c r="CH56" s="148"/>
      <c r="CI56" s="148"/>
      <c r="CJ56" s="148"/>
      <c r="CK56" s="148"/>
      <c r="CL56" s="148"/>
      <c r="CM56" s="149"/>
      <c r="CN56" s="147" t="s">
        <v>85</v>
      </c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9"/>
      <c r="DD56" s="147" t="s">
        <v>85</v>
      </c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9"/>
      <c r="DX56" s="150">
        <f>DX32+DX34+DX36+DX38+DX42</f>
        <v>559010</v>
      </c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2"/>
      <c r="ER56" s="38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84"/>
    </row>
    <row r="57" spans="126:167" s="3" customFormat="1" ht="18" customHeight="1" thickBot="1">
      <c r="DV57" s="6" t="s">
        <v>10</v>
      </c>
      <c r="DX57" s="108">
        <f>DX56</f>
        <v>559010</v>
      </c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10"/>
      <c r="ER57" s="111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3"/>
    </row>
    <row r="58" ht="12.75" thickBot="1">
      <c r="A58" s="1" t="s">
        <v>55</v>
      </c>
    </row>
    <row r="59" spans="1:167" ht="12">
      <c r="A59" s="1" t="s">
        <v>36</v>
      </c>
      <c r="AH59" s="52" t="s">
        <v>56</v>
      </c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P59" s="52" t="s">
        <v>57</v>
      </c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EK59" s="1" t="s">
        <v>40</v>
      </c>
      <c r="FB59" s="76" t="s">
        <v>122</v>
      </c>
      <c r="FC59" s="77"/>
      <c r="FD59" s="77"/>
      <c r="FE59" s="77"/>
      <c r="FF59" s="77"/>
      <c r="FG59" s="77"/>
      <c r="FH59" s="77"/>
      <c r="FI59" s="77"/>
      <c r="FJ59" s="77"/>
      <c r="FK59" s="78"/>
    </row>
    <row r="60" spans="34:167" ht="12.75" thickBot="1">
      <c r="AH60" s="51" t="s">
        <v>37</v>
      </c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T60" s="51" t="s">
        <v>14</v>
      </c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P60" s="51" t="s">
        <v>15</v>
      </c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EK60" s="1" t="s">
        <v>41</v>
      </c>
      <c r="FB60" s="79">
        <v>2</v>
      </c>
      <c r="FC60" s="80"/>
      <c r="FD60" s="80"/>
      <c r="FE60" s="80"/>
      <c r="FF60" s="80"/>
      <c r="FG60" s="80"/>
      <c r="FH60" s="80"/>
      <c r="FI60" s="80"/>
      <c r="FJ60" s="80"/>
      <c r="FK60" s="81"/>
    </row>
    <row r="61" spans="1:87" ht="12">
      <c r="A61" s="1" t="s">
        <v>45</v>
      </c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D61" s="52" t="s">
        <v>58</v>
      </c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</row>
    <row r="62" spans="34:87" ht="12">
      <c r="AH62" s="51" t="s">
        <v>14</v>
      </c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D62" s="51" t="s">
        <v>15</v>
      </c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</row>
    <row r="63" spans="1:147" ht="12">
      <c r="A63" s="1" t="s">
        <v>38</v>
      </c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P63" s="52" t="s">
        <v>58</v>
      </c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W63" s="55" t="s">
        <v>59</v>
      </c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</row>
    <row r="64" spans="34:147" ht="12">
      <c r="AH64" s="51" t="s">
        <v>37</v>
      </c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T64" s="51" t="s">
        <v>14</v>
      </c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P64" s="51" t="s">
        <v>15</v>
      </c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W64" s="51" t="s">
        <v>39</v>
      </c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</row>
    <row r="65" spans="2:36" ht="12">
      <c r="B65" s="4" t="s">
        <v>16</v>
      </c>
      <c r="C65" s="55" t="s">
        <v>139</v>
      </c>
      <c r="D65" s="55"/>
      <c r="E65" s="55"/>
      <c r="F65" s="55"/>
      <c r="G65" s="1" t="s">
        <v>16</v>
      </c>
      <c r="J65" s="52" t="s">
        <v>61</v>
      </c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6">
        <v>20</v>
      </c>
      <c r="AD65" s="56"/>
      <c r="AE65" s="56"/>
      <c r="AF65" s="56"/>
      <c r="AG65" s="57" t="s">
        <v>64</v>
      </c>
      <c r="AH65" s="57"/>
      <c r="AI65" s="57"/>
      <c r="AJ65" s="1" t="s">
        <v>17</v>
      </c>
    </row>
    <row r="66" spans="1:27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167" s="7" customFormat="1" ht="21.75" customHeight="1">
      <c r="A67" s="82" t="s">
        <v>123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</row>
    <row r="68" ht="3" customHeight="1"/>
  </sheetData>
  <mergeCells count="365">
    <mergeCell ref="DX31:EQ31"/>
    <mergeCell ref="ER33:FK33"/>
    <mergeCell ref="A37:AG37"/>
    <mergeCell ref="DX30:EQ30"/>
    <mergeCell ref="ER32:FK32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BK30:CB30"/>
    <mergeCell ref="CC30:CM30"/>
    <mergeCell ref="CN30:DC30"/>
    <mergeCell ref="DD30:DW30"/>
    <mergeCell ref="A30:AG30"/>
    <mergeCell ref="AH30:AP30"/>
    <mergeCell ref="AQ30:AZ30"/>
    <mergeCell ref="BA30:BJ30"/>
    <mergeCell ref="DX42:EQ42"/>
    <mergeCell ref="ER42:FK42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BK38:CB38"/>
    <mergeCell ref="CC38:CM38"/>
    <mergeCell ref="CN38:DC38"/>
    <mergeCell ref="DD38:DW38"/>
    <mergeCell ref="A38:AG38"/>
    <mergeCell ref="AH38:AP38"/>
    <mergeCell ref="AQ38:AZ38"/>
    <mergeCell ref="BA38:BJ38"/>
    <mergeCell ref="ER36:FK36"/>
    <mergeCell ref="AH37:AP37"/>
    <mergeCell ref="AQ37:AZ37"/>
    <mergeCell ref="BA37:BJ37"/>
    <mergeCell ref="BK37:CB37"/>
    <mergeCell ref="CC37:CM37"/>
    <mergeCell ref="CN37:DC37"/>
    <mergeCell ref="DD37:DW37"/>
    <mergeCell ref="DX37:EQ37"/>
    <mergeCell ref="ER37:FK37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6:EQ36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5:EQ35"/>
    <mergeCell ref="ER31:FK31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A67:FK67"/>
    <mergeCell ref="C65:F65"/>
    <mergeCell ref="J65:AB65"/>
    <mergeCell ref="AC65:AF65"/>
    <mergeCell ref="AG65:AI65"/>
    <mergeCell ref="DW63:EQ63"/>
    <mergeCell ref="DW64:EQ64"/>
    <mergeCell ref="FB59:FK59"/>
    <mergeCell ref="FB60:FK60"/>
    <mergeCell ref="AH63:BR63"/>
    <mergeCell ref="BT63:CN63"/>
    <mergeCell ref="CP63:DU63"/>
    <mergeCell ref="AH64:BR64"/>
    <mergeCell ref="BT64:CN64"/>
    <mergeCell ref="CP64:DU64"/>
    <mergeCell ref="AH61:BB61"/>
    <mergeCell ref="BD61:CI61"/>
    <mergeCell ref="AH62:BB62"/>
    <mergeCell ref="BD62:CI62"/>
    <mergeCell ref="BT59:CN59"/>
    <mergeCell ref="CP59:DU59"/>
    <mergeCell ref="AH60:BR60"/>
    <mergeCell ref="BT60:CN60"/>
    <mergeCell ref="CP60:DU60"/>
    <mergeCell ref="Y25:BS25"/>
    <mergeCell ref="A56:AO56"/>
    <mergeCell ref="AH59:BR59"/>
    <mergeCell ref="BI17:BL17"/>
    <mergeCell ref="BP17:CC17"/>
    <mergeCell ref="AQ56:AZ56"/>
    <mergeCell ref="BA56:BJ56"/>
    <mergeCell ref="BK56:CB56"/>
    <mergeCell ref="CC56:CM56"/>
    <mergeCell ref="BK54:CB54"/>
    <mergeCell ref="CD17:CG17"/>
    <mergeCell ref="CH17:CJ17"/>
    <mergeCell ref="DP12:ES12"/>
    <mergeCell ref="CV13:CY13"/>
    <mergeCell ref="DC13:DU13"/>
    <mergeCell ref="DV13:DY13"/>
    <mergeCell ref="DZ13:EB13"/>
    <mergeCell ref="ER15:FK15"/>
    <mergeCell ref="ER16:FK16"/>
    <mergeCell ref="ER17:FK17"/>
    <mergeCell ref="CT6:FK6"/>
    <mergeCell ref="CT7:FK7"/>
    <mergeCell ref="CT8:FK8"/>
    <mergeCell ref="CT9:FK9"/>
    <mergeCell ref="ER19:FK19"/>
    <mergeCell ref="ER20:FK20"/>
    <mergeCell ref="ER21:FK21"/>
    <mergeCell ref="CT10:FK10"/>
    <mergeCell ref="CT11:DM11"/>
    <mergeCell ref="DP11:ES11"/>
    <mergeCell ref="CT12:DM12"/>
    <mergeCell ref="ER22:FK22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C13:F13"/>
    <mergeCell ref="J13:AB13"/>
    <mergeCell ref="AC13:AF13"/>
    <mergeCell ref="AG13:AI13"/>
    <mergeCell ref="A7:BR7"/>
    <mergeCell ref="A6:BR6"/>
    <mergeCell ref="A8:BR8"/>
    <mergeCell ref="A9:BR9"/>
    <mergeCell ref="A10:BR10"/>
    <mergeCell ref="A11:T11"/>
    <mergeCell ref="W11:AZ11"/>
    <mergeCell ref="A12:T12"/>
    <mergeCell ref="W12:AZ12"/>
    <mergeCell ref="CN56:DC56"/>
    <mergeCell ref="DD56:DW56"/>
    <mergeCell ref="DX57:EQ57"/>
    <mergeCell ref="ER57:FK57"/>
    <mergeCell ref="DX56:EQ56"/>
    <mergeCell ref="ER56:FK56"/>
    <mergeCell ref="DX55:EQ55"/>
    <mergeCell ref="ER55:FK55"/>
    <mergeCell ref="DD54:DW54"/>
    <mergeCell ref="DX43:EQ43"/>
    <mergeCell ref="ER43:FK43"/>
    <mergeCell ref="DX44:EQ44"/>
    <mergeCell ref="ER44:FK44"/>
    <mergeCell ref="DX45:EQ45"/>
    <mergeCell ref="DX54:EQ54"/>
    <mergeCell ref="ER54:FK54"/>
    <mergeCell ref="DD29:DW29"/>
    <mergeCell ref="DX29:EQ29"/>
    <mergeCell ref="ER29:FK29"/>
    <mergeCell ref="A54:AG54"/>
    <mergeCell ref="AH54:AP54"/>
    <mergeCell ref="AQ54:AZ54"/>
    <mergeCell ref="BA54:BJ54"/>
    <mergeCell ref="ER30:FK30"/>
    <mergeCell ref="CC54:CM54"/>
    <mergeCell ref="CN54:DC54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A45:AG45"/>
    <mergeCell ref="AH45:AP45"/>
    <mergeCell ref="AQ45:AZ45"/>
    <mergeCell ref="BA45:BJ45"/>
    <mergeCell ref="DX46:EQ46"/>
    <mergeCell ref="BK45:CB45"/>
    <mergeCell ref="CC45:CM45"/>
    <mergeCell ref="CN45:DC45"/>
    <mergeCell ref="DD45:DW45"/>
    <mergeCell ref="DX47:EQ47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6:DW46"/>
    <mergeCell ref="DX48:EQ48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7:DW47"/>
    <mergeCell ref="DX49:EQ49"/>
    <mergeCell ref="ER47:FK47"/>
    <mergeCell ref="A48:AG48"/>
    <mergeCell ref="AH48:AP48"/>
    <mergeCell ref="AQ48:AZ48"/>
    <mergeCell ref="BA48:BJ48"/>
    <mergeCell ref="BK48:CB48"/>
    <mergeCell ref="CC48:CM48"/>
    <mergeCell ref="CN48:DC48"/>
    <mergeCell ref="DD48:DW48"/>
    <mergeCell ref="DX50:EQ50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49:DW49"/>
    <mergeCell ref="DX51:EQ51"/>
    <mergeCell ref="ER49:FK49"/>
    <mergeCell ref="A50:AG50"/>
    <mergeCell ref="AH50:AP50"/>
    <mergeCell ref="AQ50:AZ50"/>
    <mergeCell ref="BA50:BJ50"/>
    <mergeCell ref="BK50:CB50"/>
    <mergeCell ref="CC50:CM50"/>
    <mergeCell ref="CN50:DC50"/>
    <mergeCell ref="DD50:DW50"/>
    <mergeCell ref="DX53:EQ53"/>
    <mergeCell ref="ER50:FK50"/>
    <mergeCell ref="A51:AG51"/>
    <mergeCell ref="AH51:AP51"/>
    <mergeCell ref="AQ51:AZ51"/>
    <mergeCell ref="BA51:BJ51"/>
    <mergeCell ref="BK51:CB51"/>
    <mergeCell ref="CC51:CM51"/>
    <mergeCell ref="CN51:DC51"/>
    <mergeCell ref="DD51:DW51"/>
    <mergeCell ref="DX52:EQ52"/>
    <mergeCell ref="ER51:FK51"/>
    <mergeCell ref="A53:AG53"/>
    <mergeCell ref="AH53:AP53"/>
    <mergeCell ref="AQ53:AZ53"/>
    <mergeCell ref="BA53:BJ53"/>
    <mergeCell ref="BK53:CB53"/>
    <mergeCell ref="CC53:CM53"/>
    <mergeCell ref="CN53:DC53"/>
    <mergeCell ref="DD53:DW53"/>
    <mergeCell ref="BK52:CB52"/>
    <mergeCell ref="CC52:CM52"/>
    <mergeCell ref="CN52:DC52"/>
    <mergeCell ref="DD52:DW52"/>
    <mergeCell ref="A52:AG52"/>
    <mergeCell ref="AH52:AP52"/>
    <mergeCell ref="AQ52:AZ52"/>
    <mergeCell ref="BA52:BJ52"/>
    <mergeCell ref="ER52:FK52"/>
    <mergeCell ref="A55:AG55"/>
    <mergeCell ref="AH55:AP55"/>
    <mergeCell ref="AQ55:AZ55"/>
    <mergeCell ref="BA55:BJ55"/>
    <mergeCell ref="BK55:CB55"/>
    <mergeCell ref="CC55:CM55"/>
    <mergeCell ref="CN55:DC55"/>
    <mergeCell ref="DD55:DW55"/>
    <mergeCell ref="ER53:FK53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2:EQ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3:EQ33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65"/>
  <sheetViews>
    <sheetView tabSelected="1" view="pageBreakPreview" zoomScaleSheetLayoutView="100" workbookViewId="0" topLeftCell="A1">
      <selection activeCell="A9" sqref="A9:BR9"/>
    </sheetView>
  </sheetViews>
  <sheetFormatPr defaultColWidth="9.00390625" defaultRowHeight="12.75"/>
  <cols>
    <col min="1" max="16384" width="0.875" style="1" customWidth="1"/>
  </cols>
  <sheetData>
    <row r="1" s="7" customFormat="1" ht="9" customHeight="1">
      <c r="CJ1" s="7" t="s">
        <v>46</v>
      </c>
    </row>
    <row r="2" s="7" customFormat="1" ht="9" customHeight="1">
      <c r="CJ2" s="7" t="s">
        <v>50</v>
      </c>
    </row>
    <row r="3" ht="11.25" customHeight="1">
      <c r="CJ3" s="8"/>
    </row>
    <row r="4" ht="12">
      <c r="FK4" s="4"/>
    </row>
    <row r="5" ht="4.5" customHeight="1"/>
    <row r="6" spans="1:167" ht="12">
      <c r="A6" s="54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CT6" s="54" t="s">
        <v>43</v>
      </c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ht="1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CT7" s="53" t="s">
        <v>51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2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CT8" s="51" t="s">
        <v>18</v>
      </c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ht="1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ht="12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CT10" s="51" t="s">
        <v>13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49" ht="1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P11" s="52" t="s">
        <v>52</v>
      </c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</row>
    <row r="12" spans="1:149" ht="12">
      <c r="A12" s="51" t="s">
        <v>14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W12" s="51" t="s">
        <v>15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CT12" s="51" t="s">
        <v>14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P12" s="51" t="s">
        <v>15</v>
      </c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</row>
    <row r="13" spans="2:133" ht="12">
      <c r="B13" s="4" t="s">
        <v>16</v>
      </c>
      <c r="C13" s="55"/>
      <c r="D13" s="55"/>
      <c r="E13" s="55"/>
      <c r="F13" s="55"/>
      <c r="G13" s="1" t="s">
        <v>16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6">
        <v>20</v>
      </c>
      <c r="AD13" s="56"/>
      <c r="AE13" s="56"/>
      <c r="AF13" s="56"/>
      <c r="AG13" s="57"/>
      <c r="AH13" s="57"/>
      <c r="AI13" s="57"/>
      <c r="AJ13" s="1" t="s">
        <v>17</v>
      </c>
      <c r="CU13" s="4" t="s">
        <v>16</v>
      </c>
      <c r="CV13" s="55" t="s">
        <v>139</v>
      </c>
      <c r="CW13" s="55"/>
      <c r="CX13" s="55"/>
      <c r="CY13" s="55"/>
      <c r="CZ13" s="1" t="s">
        <v>16</v>
      </c>
      <c r="DC13" s="52" t="s">
        <v>61</v>
      </c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6">
        <v>20</v>
      </c>
      <c r="DW13" s="56"/>
      <c r="DX13" s="56"/>
      <c r="DY13" s="56"/>
      <c r="DZ13" s="57" t="s">
        <v>64</v>
      </c>
      <c r="EA13" s="57"/>
      <c r="EB13" s="57"/>
      <c r="EC13" s="1" t="s">
        <v>17</v>
      </c>
    </row>
    <row r="14" ht="6.75" customHeight="1"/>
    <row r="15" spans="148:167" ht="12.75" thickBot="1">
      <c r="ER15" s="71" t="s">
        <v>19</v>
      </c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72"/>
    </row>
    <row r="16" spans="85:167" ht="12.75" customHeight="1">
      <c r="CG16" s="9" t="s">
        <v>28</v>
      </c>
      <c r="CH16" s="64" t="s">
        <v>155</v>
      </c>
      <c r="CI16" s="64"/>
      <c r="CJ16" s="64"/>
      <c r="CK16" s="64"/>
      <c r="CL16" s="10" t="s">
        <v>29</v>
      </c>
      <c r="EP16" s="4" t="s">
        <v>22</v>
      </c>
      <c r="ER16" s="73" t="s">
        <v>20</v>
      </c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5"/>
    </row>
    <row r="17" spans="60:167" ht="12">
      <c r="BH17" s="4" t="s">
        <v>30</v>
      </c>
      <c r="BI17" s="55" t="s">
        <v>139</v>
      </c>
      <c r="BJ17" s="55"/>
      <c r="BK17" s="55"/>
      <c r="BL17" s="55"/>
      <c r="BM17" s="1" t="s">
        <v>16</v>
      </c>
      <c r="BP17" s="52" t="s">
        <v>61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6">
        <v>20</v>
      </c>
      <c r="CE17" s="56"/>
      <c r="CF17" s="56"/>
      <c r="CG17" s="56"/>
      <c r="CH17" s="57" t="s">
        <v>64</v>
      </c>
      <c r="CI17" s="57"/>
      <c r="CJ17" s="57"/>
      <c r="CK17" s="1" t="s">
        <v>17</v>
      </c>
      <c r="EP17" s="4" t="s">
        <v>23</v>
      </c>
      <c r="ER17" s="58" t="s">
        <v>140</v>
      </c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46:167" ht="12">
      <c r="EP18" s="4" t="s">
        <v>24</v>
      </c>
      <c r="ER18" s="58" t="s">
        <v>54</v>
      </c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ht="12">
      <c r="A19" s="1" t="s">
        <v>31</v>
      </c>
      <c r="AC19" s="52" t="s">
        <v>63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EP19" s="4" t="s">
        <v>25</v>
      </c>
      <c r="ER19" s="65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7"/>
    </row>
    <row r="20" spans="1:167" ht="12">
      <c r="A20" s="1" t="s">
        <v>32</v>
      </c>
      <c r="AF20" s="39" t="s">
        <v>63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EP20" s="4" t="s">
        <v>25</v>
      </c>
      <c r="ER20" s="68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70"/>
    </row>
    <row r="21" spans="1:167" ht="12">
      <c r="A21" s="1" t="s">
        <v>33</v>
      </c>
      <c r="AM21" s="39" t="s">
        <v>63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EP21" s="4" t="s">
        <v>47</v>
      </c>
      <c r="ER21" s="58" t="s">
        <v>53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ht="12">
      <c r="A22" s="1" t="s">
        <v>34</v>
      </c>
      <c r="V22" s="52" t="s">
        <v>135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EP22" s="4" t="s">
        <v>26</v>
      </c>
      <c r="ER22" s="58" t="s">
        <v>62</v>
      </c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60"/>
    </row>
    <row r="23" spans="1:167" ht="12">
      <c r="A23" s="1" t="s">
        <v>35</v>
      </c>
      <c r="EP23" s="4" t="s">
        <v>27</v>
      </c>
      <c r="ER23" s="58" t="s">
        <v>21</v>
      </c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25:167" ht="12.75" thickBot="1">
      <c r="Y24" s="55" t="s">
        <v>141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EP24" s="4"/>
      <c r="ER24" s="61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</row>
    <row r="25" spans="25:71" ht="12">
      <c r="Y25" s="51" t="s">
        <v>48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36:167" ht="9.75" customHeight="1"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pans="1:167" ht="12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32" t="s">
        <v>1</v>
      </c>
      <c r="AI27" s="15"/>
      <c r="AJ27" s="15"/>
      <c r="AK27" s="15"/>
      <c r="AL27" s="15"/>
      <c r="AM27" s="15"/>
      <c r="AN27" s="15"/>
      <c r="AO27" s="15"/>
      <c r="AP27" s="16"/>
      <c r="AQ27" s="38" t="s">
        <v>6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40"/>
      <c r="DX27" s="38" t="s">
        <v>9</v>
      </c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</row>
    <row r="28" spans="1:167" ht="24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17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44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49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7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8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1">
        <v>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3">
        <v>2</v>
      </c>
      <c r="AI29" s="41"/>
      <c r="AJ29" s="41"/>
      <c r="AK29" s="41"/>
      <c r="AL29" s="41"/>
      <c r="AM29" s="41"/>
      <c r="AN29" s="41"/>
      <c r="AO29" s="41"/>
      <c r="AP29" s="42"/>
      <c r="AQ29" s="43">
        <v>3</v>
      </c>
      <c r="AR29" s="41"/>
      <c r="AS29" s="41"/>
      <c r="AT29" s="41"/>
      <c r="AU29" s="41"/>
      <c r="AV29" s="41"/>
      <c r="AW29" s="41"/>
      <c r="AX29" s="41"/>
      <c r="AY29" s="41"/>
      <c r="AZ29" s="42"/>
      <c r="BA29" s="43">
        <v>4</v>
      </c>
      <c r="BB29" s="41"/>
      <c r="BC29" s="41"/>
      <c r="BD29" s="41"/>
      <c r="BE29" s="41"/>
      <c r="BF29" s="41"/>
      <c r="BG29" s="41"/>
      <c r="BH29" s="41"/>
      <c r="BI29" s="41"/>
      <c r="BJ29" s="42"/>
      <c r="BK29" s="43">
        <v>5</v>
      </c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2"/>
      <c r="CC29" s="43">
        <v>6</v>
      </c>
      <c r="CD29" s="41"/>
      <c r="CE29" s="41"/>
      <c r="CF29" s="41"/>
      <c r="CG29" s="41"/>
      <c r="CH29" s="41"/>
      <c r="CI29" s="41"/>
      <c r="CJ29" s="41"/>
      <c r="CK29" s="41"/>
      <c r="CL29" s="41"/>
      <c r="CM29" s="42"/>
      <c r="CN29" s="43">
        <v>7</v>
      </c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  <c r="DD29" s="43">
        <v>8</v>
      </c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2"/>
      <c r="DX29" s="43">
        <v>9</v>
      </c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2"/>
      <c r="ER29" s="43">
        <v>10</v>
      </c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</row>
    <row r="30" spans="1:167" ht="12">
      <c r="A30" s="44" t="s">
        <v>86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24" t="s">
        <v>84</v>
      </c>
      <c r="AI30" s="24"/>
      <c r="AJ30" s="24"/>
      <c r="AK30" s="24"/>
      <c r="AL30" s="24"/>
      <c r="AM30" s="24"/>
      <c r="AN30" s="24"/>
      <c r="AO30" s="24"/>
      <c r="AP30" s="24"/>
      <c r="AQ30" s="24" t="s">
        <v>65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 t="s">
        <v>66</v>
      </c>
      <c r="BB30" s="24"/>
      <c r="BC30" s="24"/>
      <c r="BD30" s="24"/>
      <c r="BE30" s="24"/>
      <c r="BF30" s="24"/>
      <c r="BG30" s="24"/>
      <c r="BH30" s="24"/>
      <c r="BI30" s="24"/>
      <c r="BJ30" s="24"/>
      <c r="BK30" s="24" t="s">
        <v>67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 t="s">
        <v>68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 t="s">
        <v>69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6">
        <v>550000</v>
      </c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123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5"/>
    </row>
    <row r="31" spans="1:167" ht="12">
      <c r="A31" s="44" t="s">
        <v>108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24" t="s">
        <v>87</v>
      </c>
      <c r="AI31" s="24"/>
      <c r="AJ31" s="24"/>
      <c r="AK31" s="24"/>
      <c r="AL31" s="24"/>
      <c r="AM31" s="24"/>
      <c r="AN31" s="24"/>
      <c r="AO31" s="24"/>
      <c r="AP31" s="24"/>
      <c r="AQ31" s="24" t="s">
        <v>65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 t="s">
        <v>66</v>
      </c>
      <c r="BB31" s="24"/>
      <c r="BC31" s="24"/>
      <c r="BD31" s="24"/>
      <c r="BE31" s="24"/>
      <c r="BF31" s="24"/>
      <c r="BG31" s="24"/>
      <c r="BH31" s="24"/>
      <c r="BI31" s="24"/>
      <c r="BJ31" s="24"/>
      <c r="BK31" s="24" t="s">
        <v>67</v>
      </c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 t="s">
        <v>68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 t="s">
        <v>70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6">
        <v>2000</v>
      </c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38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84"/>
    </row>
    <row r="32" spans="1:167" ht="24" customHeight="1">
      <c r="A32" s="27" t="s">
        <v>109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4" t="s">
        <v>88</v>
      </c>
      <c r="AI32" s="24"/>
      <c r="AJ32" s="24"/>
      <c r="AK32" s="24"/>
      <c r="AL32" s="24"/>
      <c r="AM32" s="24"/>
      <c r="AN32" s="24"/>
      <c r="AO32" s="24"/>
      <c r="AP32" s="24"/>
      <c r="AQ32" s="24" t="s">
        <v>65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 t="s">
        <v>66</v>
      </c>
      <c r="BB32" s="24"/>
      <c r="BC32" s="24"/>
      <c r="BD32" s="24"/>
      <c r="BE32" s="24"/>
      <c r="BF32" s="24"/>
      <c r="BG32" s="24"/>
      <c r="BH32" s="24"/>
      <c r="BI32" s="24"/>
      <c r="BJ32" s="24"/>
      <c r="BK32" s="24" t="s">
        <v>67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 t="s">
        <v>68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 t="s">
        <v>71</v>
      </c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6">
        <v>177000</v>
      </c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38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84"/>
    </row>
    <row r="33" spans="1:167" ht="12">
      <c r="A33" s="44" t="s">
        <v>110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24" t="s">
        <v>89</v>
      </c>
      <c r="AI33" s="24"/>
      <c r="AJ33" s="24"/>
      <c r="AK33" s="24"/>
      <c r="AL33" s="24"/>
      <c r="AM33" s="24"/>
      <c r="AN33" s="24"/>
      <c r="AO33" s="24"/>
      <c r="AP33" s="24"/>
      <c r="AQ33" s="24" t="s">
        <v>65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 t="s">
        <v>66</v>
      </c>
      <c r="BB33" s="24"/>
      <c r="BC33" s="24"/>
      <c r="BD33" s="24"/>
      <c r="BE33" s="24"/>
      <c r="BF33" s="24"/>
      <c r="BG33" s="24"/>
      <c r="BH33" s="24"/>
      <c r="BI33" s="24"/>
      <c r="BJ33" s="24"/>
      <c r="BK33" s="24" t="s">
        <v>67</v>
      </c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 t="s">
        <v>68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 t="s">
        <v>72</v>
      </c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6">
        <v>20000</v>
      </c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38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84"/>
    </row>
    <row r="34" spans="1:167" ht="12">
      <c r="A34" s="44" t="s">
        <v>111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24" t="s">
        <v>90</v>
      </c>
      <c r="AI34" s="24"/>
      <c r="AJ34" s="24"/>
      <c r="AK34" s="24"/>
      <c r="AL34" s="24"/>
      <c r="AM34" s="24"/>
      <c r="AN34" s="24"/>
      <c r="AO34" s="24"/>
      <c r="AP34" s="24"/>
      <c r="AQ34" s="24" t="s">
        <v>65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 t="s">
        <v>66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 t="s">
        <v>67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 t="s">
        <v>68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 t="s">
        <v>73</v>
      </c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6">
        <v>2000</v>
      </c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38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84"/>
    </row>
    <row r="35" spans="1:167" ht="16.5" customHeight="1">
      <c r="A35" s="44" t="s">
        <v>112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24" t="s">
        <v>91</v>
      </c>
      <c r="AI35" s="24"/>
      <c r="AJ35" s="24"/>
      <c r="AK35" s="24"/>
      <c r="AL35" s="24"/>
      <c r="AM35" s="24"/>
      <c r="AN35" s="24"/>
      <c r="AO35" s="24"/>
      <c r="AP35" s="24"/>
      <c r="AQ35" s="24" t="s">
        <v>65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 t="s">
        <v>66</v>
      </c>
      <c r="BB35" s="24"/>
      <c r="BC35" s="24"/>
      <c r="BD35" s="24"/>
      <c r="BE35" s="24"/>
      <c r="BF35" s="24"/>
      <c r="BG35" s="24"/>
      <c r="BH35" s="24"/>
      <c r="BI35" s="24"/>
      <c r="BJ35" s="24"/>
      <c r="BK35" s="24" t="s">
        <v>67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 t="s">
        <v>68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 t="s">
        <v>74</v>
      </c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 t="s">
        <v>75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6">
        <v>400000</v>
      </c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38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84"/>
    </row>
    <row r="36" spans="1:167" ht="27.75" customHeight="1">
      <c r="A36" s="27" t="s">
        <v>113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4" t="s">
        <v>92</v>
      </c>
      <c r="AI36" s="24"/>
      <c r="AJ36" s="24"/>
      <c r="AK36" s="24"/>
      <c r="AL36" s="24"/>
      <c r="AM36" s="24"/>
      <c r="AN36" s="24"/>
      <c r="AO36" s="24"/>
      <c r="AP36" s="24"/>
      <c r="AQ36" s="24" t="s">
        <v>65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 t="s">
        <v>66</v>
      </c>
      <c r="BB36" s="24"/>
      <c r="BC36" s="24"/>
      <c r="BD36" s="24"/>
      <c r="BE36" s="24"/>
      <c r="BF36" s="24"/>
      <c r="BG36" s="24"/>
      <c r="BH36" s="24"/>
      <c r="BI36" s="24"/>
      <c r="BJ36" s="24"/>
      <c r="BK36" s="24" t="s">
        <v>67</v>
      </c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 t="s">
        <v>68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 t="s">
        <v>74</v>
      </c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 t="s">
        <v>76</v>
      </c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6">
        <v>350000</v>
      </c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38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84"/>
    </row>
    <row r="37" spans="1:167" ht="26.25" customHeight="1">
      <c r="A37" s="27" t="s">
        <v>114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4" t="s">
        <v>93</v>
      </c>
      <c r="AI37" s="24"/>
      <c r="AJ37" s="24"/>
      <c r="AK37" s="24"/>
      <c r="AL37" s="24"/>
      <c r="AM37" s="24"/>
      <c r="AN37" s="24"/>
      <c r="AO37" s="24"/>
      <c r="AP37" s="24"/>
      <c r="AQ37" s="24" t="s">
        <v>65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 t="s">
        <v>66</v>
      </c>
      <c r="BB37" s="24"/>
      <c r="BC37" s="24"/>
      <c r="BD37" s="24"/>
      <c r="BE37" s="24"/>
      <c r="BF37" s="24"/>
      <c r="BG37" s="24"/>
      <c r="BH37" s="24"/>
      <c r="BI37" s="24"/>
      <c r="BJ37" s="24"/>
      <c r="BK37" s="24" t="s">
        <v>67</v>
      </c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 t="s">
        <v>68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 t="s">
        <v>74</v>
      </c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 t="s">
        <v>77</v>
      </c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6">
        <v>85000</v>
      </c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38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84"/>
    </row>
    <row r="38" spans="1:167" ht="24.75" customHeight="1" hidden="1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38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84"/>
    </row>
    <row r="39" spans="1:167" ht="27" customHeight="1">
      <c r="A39" s="27" t="s">
        <v>115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4" t="s">
        <v>94</v>
      </c>
      <c r="AI39" s="24"/>
      <c r="AJ39" s="24"/>
      <c r="AK39" s="24"/>
      <c r="AL39" s="24"/>
      <c r="AM39" s="24"/>
      <c r="AN39" s="24"/>
      <c r="AO39" s="24"/>
      <c r="AP39" s="24"/>
      <c r="AQ39" s="24" t="s">
        <v>65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 t="s">
        <v>66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4" t="s">
        <v>67</v>
      </c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 t="s">
        <v>68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 t="s">
        <v>78</v>
      </c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6">
        <v>104000</v>
      </c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38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84"/>
    </row>
    <row r="40" spans="1:167" ht="17.25" customHeight="1">
      <c r="A40" s="27" t="s">
        <v>116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4" t="s">
        <v>95</v>
      </c>
      <c r="AI40" s="24"/>
      <c r="AJ40" s="24"/>
      <c r="AK40" s="24"/>
      <c r="AL40" s="24"/>
      <c r="AM40" s="24"/>
      <c r="AN40" s="24"/>
      <c r="AO40" s="24"/>
      <c r="AP40" s="24"/>
      <c r="AQ40" s="24" t="s">
        <v>65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 t="s">
        <v>66</v>
      </c>
      <c r="BB40" s="24"/>
      <c r="BC40" s="24"/>
      <c r="BD40" s="24"/>
      <c r="BE40" s="24"/>
      <c r="BF40" s="24"/>
      <c r="BG40" s="24"/>
      <c r="BH40" s="24"/>
      <c r="BI40" s="24"/>
      <c r="BJ40" s="24"/>
      <c r="BK40" s="24" t="s">
        <v>67</v>
      </c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 t="s">
        <v>68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 t="s">
        <v>80</v>
      </c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6">
        <v>135000</v>
      </c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38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84"/>
    </row>
    <row r="41" spans="1:167" ht="12.75" customHeight="1" hidden="1" thickBo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38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84"/>
    </row>
    <row r="42" spans="1:167" ht="18" customHeight="1">
      <c r="A42" s="27" t="s">
        <v>117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4" t="s">
        <v>96</v>
      </c>
      <c r="AI42" s="24"/>
      <c r="AJ42" s="24"/>
      <c r="AK42" s="24"/>
      <c r="AL42" s="24"/>
      <c r="AM42" s="24"/>
      <c r="AN42" s="24"/>
      <c r="AO42" s="24"/>
      <c r="AP42" s="24"/>
      <c r="AQ42" s="24" t="s">
        <v>65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 t="s">
        <v>66</v>
      </c>
      <c r="BB42" s="24"/>
      <c r="BC42" s="24"/>
      <c r="BD42" s="24"/>
      <c r="BE42" s="24"/>
      <c r="BF42" s="24"/>
      <c r="BG42" s="24"/>
      <c r="BH42" s="24"/>
      <c r="BI42" s="24"/>
      <c r="BJ42" s="24"/>
      <c r="BK42" s="24" t="s">
        <v>67</v>
      </c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 t="s">
        <v>68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 t="s">
        <v>81</v>
      </c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6">
        <v>33100</v>
      </c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38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84"/>
    </row>
    <row r="43" spans="1:167" ht="25.5" customHeight="1" hidden="1" thickBo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38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84"/>
    </row>
    <row r="44" spans="1:167" ht="23.25" customHeight="1">
      <c r="A44" s="27" t="s">
        <v>142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4" t="s">
        <v>97</v>
      </c>
      <c r="AI44" s="24"/>
      <c r="AJ44" s="24"/>
      <c r="AK44" s="24"/>
      <c r="AL44" s="24"/>
      <c r="AM44" s="24"/>
      <c r="AN44" s="24"/>
      <c r="AO44" s="24"/>
      <c r="AP44" s="24"/>
      <c r="AQ44" s="24" t="s">
        <v>65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 t="s">
        <v>66</v>
      </c>
      <c r="BB44" s="24"/>
      <c r="BC44" s="24"/>
      <c r="BD44" s="24"/>
      <c r="BE44" s="24"/>
      <c r="BF44" s="24"/>
      <c r="BG44" s="24"/>
      <c r="BH44" s="24"/>
      <c r="BI44" s="24"/>
      <c r="BJ44" s="24"/>
      <c r="BK44" s="24" t="s">
        <v>67</v>
      </c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 t="s">
        <v>68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 t="s">
        <v>81</v>
      </c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 t="s">
        <v>79</v>
      </c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6">
        <v>500</v>
      </c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38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84"/>
    </row>
    <row r="45" spans="1:167" ht="22.5" customHeight="1">
      <c r="A45" s="27" t="s">
        <v>118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4" t="s">
        <v>98</v>
      </c>
      <c r="AI45" s="24"/>
      <c r="AJ45" s="24"/>
      <c r="AK45" s="24"/>
      <c r="AL45" s="24"/>
      <c r="AM45" s="24"/>
      <c r="AN45" s="24"/>
      <c r="AO45" s="24"/>
      <c r="AP45" s="24"/>
      <c r="AQ45" s="24" t="s">
        <v>65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 t="s">
        <v>66</v>
      </c>
      <c r="BB45" s="24"/>
      <c r="BC45" s="24"/>
      <c r="BD45" s="24"/>
      <c r="BE45" s="24"/>
      <c r="BF45" s="24"/>
      <c r="BG45" s="24"/>
      <c r="BH45" s="24"/>
      <c r="BI45" s="24"/>
      <c r="BJ45" s="24"/>
      <c r="BK45" s="24" t="s">
        <v>67</v>
      </c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 t="s">
        <v>68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 t="s">
        <v>82</v>
      </c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6">
        <v>5000</v>
      </c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38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84"/>
    </row>
    <row r="46" spans="1:167" ht="40.5" customHeight="1">
      <c r="A46" s="27" t="s">
        <v>119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4" t="s">
        <v>99</v>
      </c>
      <c r="AI46" s="24"/>
      <c r="AJ46" s="24"/>
      <c r="AK46" s="24"/>
      <c r="AL46" s="24"/>
      <c r="AM46" s="24"/>
      <c r="AN46" s="24"/>
      <c r="AO46" s="24"/>
      <c r="AP46" s="24"/>
      <c r="AQ46" s="24" t="s">
        <v>65</v>
      </c>
      <c r="AR46" s="24"/>
      <c r="AS46" s="24"/>
      <c r="AT46" s="24"/>
      <c r="AU46" s="24"/>
      <c r="AV46" s="24"/>
      <c r="AW46" s="24"/>
      <c r="AX46" s="24"/>
      <c r="AY46" s="24"/>
      <c r="AZ46" s="24"/>
      <c r="BA46" s="24" t="s">
        <v>66</v>
      </c>
      <c r="BB46" s="24"/>
      <c r="BC46" s="24"/>
      <c r="BD46" s="24"/>
      <c r="BE46" s="24"/>
      <c r="BF46" s="24"/>
      <c r="BG46" s="24"/>
      <c r="BH46" s="24"/>
      <c r="BI46" s="24"/>
      <c r="BJ46" s="24"/>
      <c r="BK46" s="24" t="s">
        <v>67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 t="s">
        <v>68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 t="s">
        <v>82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 t="s">
        <v>79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6">
        <v>25000</v>
      </c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38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84"/>
    </row>
    <row r="47" spans="1:167" ht="25.5" customHeight="1">
      <c r="A47" s="27" t="s">
        <v>120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4" t="s">
        <v>102</v>
      </c>
      <c r="AI47" s="24"/>
      <c r="AJ47" s="24"/>
      <c r="AK47" s="24"/>
      <c r="AL47" s="24"/>
      <c r="AM47" s="24"/>
      <c r="AN47" s="24"/>
      <c r="AO47" s="24"/>
      <c r="AP47" s="24"/>
      <c r="AQ47" s="24" t="s">
        <v>65</v>
      </c>
      <c r="AR47" s="24"/>
      <c r="AS47" s="24"/>
      <c r="AT47" s="24"/>
      <c r="AU47" s="24"/>
      <c r="AV47" s="24"/>
      <c r="AW47" s="24"/>
      <c r="AX47" s="24"/>
      <c r="AY47" s="24"/>
      <c r="AZ47" s="24"/>
      <c r="BA47" s="24" t="s">
        <v>66</v>
      </c>
      <c r="BB47" s="24"/>
      <c r="BC47" s="24"/>
      <c r="BD47" s="24"/>
      <c r="BE47" s="24"/>
      <c r="BF47" s="24"/>
      <c r="BG47" s="24"/>
      <c r="BH47" s="24"/>
      <c r="BI47" s="24"/>
      <c r="BJ47" s="24"/>
      <c r="BK47" s="24" t="s">
        <v>67</v>
      </c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 t="s">
        <v>68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 t="s">
        <v>83</v>
      </c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6">
        <v>200000</v>
      </c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38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84"/>
    </row>
    <row r="48" spans="1:167" ht="33.75" customHeight="1">
      <c r="A48" s="27" t="s">
        <v>121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4" t="s">
        <v>101</v>
      </c>
      <c r="AI48" s="24"/>
      <c r="AJ48" s="24"/>
      <c r="AK48" s="24"/>
      <c r="AL48" s="24"/>
      <c r="AM48" s="24"/>
      <c r="AN48" s="24"/>
      <c r="AO48" s="24"/>
      <c r="AP48" s="24"/>
      <c r="AQ48" s="24" t="s">
        <v>65</v>
      </c>
      <c r="AR48" s="24"/>
      <c r="AS48" s="24"/>
      <c r="AT48" s="24"/>
      <c r="AU48" s="24"/>
      <c r="AV48" s="24"/>
      <c r="AW48" s="24"/>
      <c r="AX48" s="24"/>
      <c r="AY48" s="24"/>
      <c r="AZ48" s="24"/>
      <c r="BA48" s="24" t="s">
        <v>66</v>
      </c>
      <c r="BB48" s="24"/>
      <c r="BC48" s="24"/>
      <c r="BD48" s="24"/>
      <c r="BE48" s="24"/>
      <c r="BF48" s="24"/>
      <c r="BG48" s="24"/>
      <c r="BH48" s="24"/>
      <c r="BI48" s="24"/>
      <c r="BJ48" s="24"/>
      <c r="BK48" s="24" t="s">
        <v>67</v>
      </c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 t="s">
        <v>68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 t="s">
        <v>83</v>
      </c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 t="s">
        <v>79</v>
      </c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6">
        <v>1774500</v>
      </c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38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84"/>
    </row>
    <row r="49" spans="1:167" ht="32.25" customHeight="1" hidden="1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84"/>
    </row>
    <row r="50" spans="1:167" ht="21.75" customHeight="1">
      <c r="A50" s="23" t="s">
        <v>133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102</v>
      </c>
      <c r="AI50" s="24"/>
      <c r="AJ50" s="24"/>
      <c r="AK50" s="24"/>
      <c r="AL50" s="24"/>
      <c r="AM50" s="24"/>
      <c r="AN50" s="24"/>
      <c r="AO50" s="24"/>
      <c r="AP50" s="24"/>
      <c r="AQ50" s="25" t="s">
        <v>65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 t="s">
        <v>66</v>
      </c>
      <c r="BB50" s="25"/>
      <c r="BC50" s="25"/>
      <c r="BD50" s="25"/>
      <c r="BE50" s="25"/>
      <c r="BF50" s="25"/>
      <c r="BG50" s="25"/>
      <c r="BH50" s="25"/>
      <c r="BI50" s="25"/>
      <c r="BJ50" s="25"/>
      <c r="BK50" s="25" t="s">
        <v>67</v>
      </c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 t="s">
        <v>68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 t="s">
        <v>85</v>
      </c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1">
        <f>SUM(DX30:DX49)</f>
        <v>3863100</v>
      </c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38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84"/>
    </row>
    <row r="51" spans="1:167" ht="24" customHeight="1" hidden="1" thickBo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38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84"/>
    </row>
    <row r="52" spans="1:167" ht="15.75" customHeight="1" hidden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38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84"/>
    </row>
    <row r="53" spans="1:167" ht="21.75" customHeight="1" hidden="1" thickBo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4"/>
      <c r="AI53" s="24"/>
      <c r="AJ53" s="24"/>
      <c r="AK53" s="24"/>
      <c r="AL53" s="24"/>
      <c r="AM53" s="24"/>
      <c r="AN53" s="24"/>
      <c r="AO53" s="24"/>
      <c r="AP53" s="24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38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84"/>
    </row>
    <row r="54" spans="1:167" ht="12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20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38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84"/>
    </row>
    <row r="55" spans="126:167" s="3" customFormat="1" ht="12" customHeight="1" thickBot="1">
      <c r="DV55" s="6" t="s">
        <v>10</v>
      </c>
      <c r="DX55" s="45">
        <f>DX50+DX53</f>
        <v>3863100</v>
      </c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7"/>
      <c r="ER55" s="111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3"/>
    </row>
    <row r="56" ht="12.75" thickBot="1">
      <c r="A56" s="1" t="s">
        <v>55</v>
      </c>
    </row>
    <row r="57" spans="1:167" ht="12">
      <c r="A57" s="1" t="s">
        <v>36</v>
      </c>
      <c r="AH57" s="52" t="s">
        <v>56</v>
      </c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P57" s="52" t="s">
        <v>57</v>
      </c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EK57" s="1" t="s">
        <v>40</v>
      </c>
      <c r="FB57" s="76" t="s">
        <v>122</v>
      </c>
      <c r="FC57" s="77"/>
      <c r="FD57" s="77"/>
      <c r="FE57" s="77"/>
      <c r="FF57" s="77"/>
      <c r="FG57" s="77"/>
      <c r="FH57" s="77"/>
      <c r="FI57" s="77"/>
      <c r="FJ57" s="77"/>
      <c r="FK57" s="78"/>
    </row>
    <row r="58" spans="34:167" ht="12.75" thickBot="1">
      <c r="AH58" s="51" t="s">
        <v>37</v>
      </c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T58" s="51" t="s">
        <v>14</v>
      </c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P58" s="51" t="s">
        <v>15</v>
      </c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EK58" s="1" t="s">
        <v>41</v>
      </c>
      <c r="FB58" s="79">
        <v>2</v>
      </c>
      <c r="FC58" s="80"/>
      <c r="FD58" s="80"/>
      <c r="FE58" s="80"/>
      <c r="FF58" s="80"/>
      <c r="FG58" s="80"/>
      <c r="FH58" s="80"/>
      <c r="FI58" s="80"/>
      <c r="FJ58" s="80"/>
      <c r="FK58" s="81"/>
    </row>
    <row r="59" spans="1:87" ht="12">
      <c r="A59" s="1" t="s">
        <v>45</v>
      </c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D59" s="52" t="s">
        <v>58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</row>
    <row r="60" spans="34:87" ht="12">
      <c r="AH60" s="51" t="s">
        <v>14</v>
      </c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D60" s="51" t="s">
        <v>15</v>
      </c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</row>
    <row r="61" spans="1:147" ht="12">
      <c r="A61" s="1" t="s">
        <v>38</v>
      </c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P61" s="52" t="s">
        <v>58</v>
      </c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W61" s="55" t="s">
        <v>59</v>
      </c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</row>
    <row r="62" spans="34:147" ht="12">
      <c r="AH62" s="51" t="s">
        <v>37</v>
      </c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T62" s="51" t="s">
        <v>14</v>
      </c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P62" s="51" t="s">
        <v>15</v>
      </c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W62" s="51" t="s">
        <v>39</v>
      </c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</row>
    <row r="63" spans="2:36" ht="12">
      <c r="B63" s="4" t="s">
        <v>16</v>
      </c>
      <c r="C63" s="55" t="s">
        <v>139</v>
      </c>
      <c r="D63" s="55"/>
      <c r="E63" s="55"/>
      <c r="F63" s="55"/>
      <c r="G63" s="1" t="s">
        <v>16</v>
      </c>
      <c r="J63" s="52" t="s">
        <v>61</v>
      </c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6">
        <v>20</v>
      </c>
      <c r="AD63" s="56"/>
      <c r="AE63" s="56"/>
      <c r="AF63" s="56"/>
      <c r="AG63" s="57" t="s">
        <v>64</v>
      </c>
      <c r="AH63" s="57"/>
      <c r="AI63" s="57"/>
      <c r="AJ63" s="1" t="s">
        <v>17</v>
      </c>
    </row>
    <row r="64" spans="1:27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167" s="7" customFormat="1" ht="21.75" customHeight="1">
      <c r="A65" s="82" t="s">
        <v>123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</row>
    <row r="66" ht="3" customHeight="1"/>
  </sheetData>
  <mergeCells count="345">
    <mergeCell ref="DX50:EQ50"/>
    <mergeCell ref="ER50:FK50"/>
    <mergeCell ref="A53:AG53"/>
    <mergeCell ref="AH53:AP53"/>
    <mergeCell ref="AQ53:AZ53"/>
    <mergeCell ref="BA53:BJ53"/>
    <mergeCell ref="BK53:CB53"/>
    <mergeCell ref="CC53:CM53"/>
    <mergeCell ref="CN53:DC53"/>
    <mergeCell ref="DD53:DW53"/>
    <mergeCell ref="DX51:EQ51"/>
    <mergeCell ref="ER51:FK51"/>
    <mergeCell ref="A50:AG50"/>
    <mergeCell ref="AH50:AP50"/>
    <mergeCell ref="AQ50:AZ50"/>
    <mergeCell ref="BA50:BJ50"/>
    <mergeCell ref="BK50:CB50"/>
    <mergeCell ref="CC50:CM50"/>
    <mergeCell ref="CN50:DC50"/>
    <mergeCell ref="DD50:DW50"/>
    <mergeCell ref="DX49:EQ49"/>
    <mergeCell ref="ER49:FK49"/>
    <mergeCell ref="A51:AG51"/>
    <mergeCell ref="AH51:AP51"/>
    <mergeCell ref="AQ51:AZ51"/>
    <mergeCell ref="BA51:BJ51"/>
    <mergeCell ref="BK51:CB51"/>
    <mergeCell ref="CC51:CM51"/>
    <mergeCell ref="CN51:DC51"/>
    <mergeCell ref="DD51:DW51"/>
    <mergeCell ref="DX48:EQ48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49:DW49"/>
    <mergeCell ref="DX47:EQ47"/>
    <mergeCell ref="ER47:FK47"/>
    <mergeCell ref="A48:AG48"/>
    <mergeCell ref="AH48:AP48"/>
    <mergeCell ref="AQ48:AZ48"/>
    <mergeCell ref="BA48:BJ48"/>
    <mergeCell ref="BK48:CB48"/>
    <mergeCell ref="CC48:CM48"/>
    <mergeCell ref="CN48:DC48"/>
    <mergeCell ref="DD48:DW48"/>
    <mergeCell ref="DX46:EQ46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7:DW47"/>
    <mergeCell ref="DX45:EQ45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6:DW46"/>
    <mergeCell ref="DX44:EQ44"/>
    <mergeCell ref="ER44:FK44"/>
    <mergeCell ref="A45:AG45"/>
    <mergeCell ref="AH45:AP45"/>
    <mergeCell ref="AQ45:AZ45"/>
    <mergeCell ref="BA45:BJ45"/>
    <mergeCell ref="BK45:CB45"/>
    <mergeCell ref="CC45:CM45"/>
    <mergeCell ref="CN45:DC45"/>
    <mergeCell ref="DD45:DW45"/>
    <mergeCell ref="DX43:EQ43"/>
    <mergeCell ref="ER43:FK43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DX42:EQ42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BK41:CB41"/>
    <mergeCell ref="CC41:CM41"/>
    <mergeCell ref="CN41:DC41"/>
    <mergeCell ref="DD41:DW41"/>
    <mergeCell ref="A41:AG41"/>
    <mergeCell ref="AH41:AP41"/>
    <mergeCell ref="AQ41:AZ41"/>
    <mergeCell ref="BA41:BJ41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CC30:CM30"/>
    <mergeCell ref="CN30:DC30"/>
    <mergeCell ref="DD30:DW30"/>
    <mergeCell ref="DX28:EQ28"/>
    <mergeCell ref="DX30:EQ30"/>
    <mergeCell ref="ER30:FK30"/>
    <mergeCell ref="A30:AG30"/>
    <mergeCell ref="DD29:DW29"/>
    <mergeCell ref="DX29:EQ29"/>
    <mergeCell ref="ER29:FK29"/>
    <mergeCell ref="AH30:AP30"/>
    <mergeCell ref="AQ30:AZ30"/>
    <mergeCell ref="BA30:BJ30"/>
    <mergeCell ref="BK30:CB30"/>
    <mergeCell ref="DX52:EQ52"/>
    <mergeCell ref="ER52:FK52"/>
    <mergeCell ref="DX54:EQ54"/>
    <mergeCell ref="ER54:FK54"/>
    <mergeCell ref="DX53:EQ53"/>
    <mergeCell ref="ER53:FK53"/>
    <mergeCell ref="CN54:DC54"/>
    <mergeCell ref="DD54:DW54"/>
    <mergeCell ref="DX55:EQ55"/>
    <mergeCell ref="ER55:FK55"/>
    <mergeCell ref="A10:BR10"/>
    <mergeCell ref="A11:T11"/>
    <mergeCell ref="W11:AZ11"/>
    <mergeCell ref="A12:T12"/>
    <mergeCell ref="W12:AZ12"/>
    <mergeCell ref="A7:BR7"/>
    <mergeCell ref="A6:BR6"/>
    <mergeCell ref="A8:BR8"/>
    <mergeCell ref="A9:BR9"/>
    <mergeCell ref="C13:F13"/>
    <mergeCell ref="J13:AB13"/>
    <mergeCell ref="AC13:AF13"/>
    <mergeCell ref="AG13:AI13"/>
    <mergeCell ref="ER22:FK22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ER19:FK19"/>
    <mergeCell ref="ER20:FK20"/>
    <mergeCell ref="ER21:FK21"/>
    <mergeCell ref="CT10:FK10"/>
    <mergeCell ref="CT11:DM11"/>
    <mergeCell ref="DP11:ES11"/>
    <mergeCell ref="CT12:DM12"/>
    <mergeCell ref="CT6:FK6"/>
    <mergeCell ref="CT7:FK7"/>
    <mergeCell ref="CT8:FK8"/>
    <mergeCell ref="CT9:FK9"/>
    <mergeCell ref="CH17:CJ17"/>
    <mergeCell ref="DP12:ES12"/>
    <mergeCell ref="CV13:CY13"/>
    <mergeCell ref="DC13:DU13"/>
    <mergeCell ref="DV13:DY13"/>
    <mergeCell ref="DZ13:EB13"/>
    <mergeCell ref="ER15:FK15"/>
    <mergeCell ref="ER16:FK16"/>
    <mergeCell ref="ER17:FK17"/>
    <mergeCell ref="Y25:BS25"/>
    <mergeCell ref="AH57:BR57"/>
    <mergeCell ref="BI17:BL17"/>
    <mergeCell ref="BP17:CC17"/>
    <mergeCell ref="AQ54:AZ54"/>
    <mergeCell ref="BA54:BJ54"/>
    <mergeCell ref="BK54:CB54"/>
    <mergeCell ref="CC54:CM54"/>
    <mergeCell ref="BK52:CB52"/>
    <mergeCell ref="CD17:CG17"/>
    <mergeCell ref="BT57:CN57"/>
    <mergeCell ref="CP57:DU57"/>
    <mergeCell ref="AH58:BR58"/>
    <mergeCell ref="BT58:CN58"/>
    <mergeCell ref="CP58:DU58"/>
    <mergeCell ref="AH59:BB59"/>
    <mergeCell ref="BD59:CI59"/>
    <mergeCell ref="AH60:BB60"/>
    <mergeCell ref="BD60:CI60"/>
    <mergeCell ref="AH61:BR61"/>
    <mergeCell ref="BT61:CN61"/>
    <mergeCell ref="CP61:DU61"/>
    <mergeCell ref="AH62:BR62"/>
    <mergeCell ref="BT62:CN62"/>
    <mergeCell ref="CP62:DU62"/>
    <mergeCell ref="DW61:EQ61"/>
    <mergeCell ref="DW62:EQ62"/>
    <mergeCell ref="FB57:FK57"/>
    <mergeCell ref="FB58:FK58"/>
    <mergeCell ref="A65:FK65"/>
    <mergeCell ref="C63:F63"/>
    <mergeCell ref="J63:AB63"/>
    <mergeCell ref="AC63:AF63"/>
    <mergeCell ref="AG63:AI63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BK37:CB37"/>
    <mergeCell ref="CC37:CM37"/>
    <mergeCell ref="CN37:DC37"/>
    <mergeCell ref="DD37:DW37"/>
    <mergeCell ref="A37:AG37"/>
    <mergeCell ref="AH37:AP37"/>
    <mergeCell ref="AQ37:AZ37"/>
    <mergeCell ref="BA37:BJ37"/>
    <mergeCell ref="DX37:EQ37"/>
    <mergeCell ref="ER37:FK37"/>
    <mergeCell ref="DX36:EQ36"/>
    <mergeCell ref="ER36:FK36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BK40:CB40"/>
    <mergeCell ref="CC40:CM40"/>
    <mergeCell ref="CN40:DC40"/>
    <mergeCell ref="DD40:DW40"/>
    <mergeCell ref="A40:AG40"/>
    <mergeCell ref="AH40:AP40"/>
    <mergeCell ref="AQ40:AZ40"/>
    <mergeCell ref="BA40:BJ40"/>
    <mergeCell ref="DX40:EQ40"/>
    <mergeCell ref="ER40:FK40"/>
    <mergeCell ref="DX39:EQ39"/>
    <mergeCell ref="ER39:FK39"/>
    <mergeCell ref="DD52:DW52"/>
    <mergeCell ref="CN52:DC52"/>
    <mergeCell ref="CC52:CM52"/>
    <mergeCell ref="DD38:DW38"/>
    <mergeCell ref="CN38:DC38"/>
    <mergeCell ref="CC38:CM38"/>
    <mergeCell ref="A38:AG38"/>
    <mergeCell ref="A54:AP54"/>
    <mergeCell ref="BK38:CB38"/>
    <mergeCell ref="BA38:BJ38"/>
    <mergeCell ref="AQ38:AZ38"/>
    <mergeCell ref="AH38:AP38"/>
    <mergeCell ref="BA52:BJ52"/>
    <mergeCell ref="AQ52:AZ52"/>
    <mergeCell ref="AH52:AP52"/>
    <mergeCell ref="A52:AG52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65"/>
  <sheetViews>
    <sheetView view="pageBreakPreview" zoomScaleSheetLayoutView="100" workbookViewId="0" topLeftCell="A1">
      <selection activeCell="A9" sqref="A9:BR9"/>
    </sheetView>
  </sheetViews>
  <sheetFormatPr defaultColWidth="9.00390625" defaultRowHeight="12.75"/>
  <cols>
    <col min="1" max="16384" width="0.875" style="1" customWidth="1"/>
  </cols>
  <sheetData>
    <row r="1" s="7" customFormat="1" ht="9" customHeight="1">
      <c r="CJ1" s="7" t="s">
        <v>46</v>
      </c>
    </row>
    <row r="2" s="7" customFormat="1" ht="9" customHeight="1">
      <c r="CJ2" s="7" t="s">
        <v>50</v>
      </c>
    </row>
    <row r="3" ht="11.25" customHeight="1">
      <c r="CJ3" s="8"/>
    </row>
    <row r="4" ht="12">
      <c r="FK4" s="4"/>
    </row>
    <row r="5" ht="4.5" customHeight="1"/>
    <row r="6" spans="1:167" ht="12">
      <c r="A6" s="54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CT6" s="54" t="s">
        <v>43</v>
      </c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ht="1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CT7" s="53" t="s">
        <v>51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2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CT8" s="51" t="s">
        <v>18</v>
      </c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ht="1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ht="12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CT10" s="51" t="s">
        <v>13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49" ht="1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P11" s="52" t="s">
        <v>52</v>
      </c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</row>
    <row r="12" spans="1:149" ht="12">
      <c r="A12" s="51" t="s">
        <v>14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W12" s="51" t="s">
        <v>15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CT12" s="51" t="s">
        <v>14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P12" s="51" t="s">
        <v>15</v>
      </c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</row>
    <row r="13" spans="2:133" ht="12">
      <c r="B13" s="4" t="s">
        <v>16</v>
      </c>
      <c r="C13" s="55"/>
      <c r="D13" s="55"/>
      <c r="E13" s="55"/>
      <c r="F13" s="55"/>
      <c r="G13" s="1" t="s">
        <v>16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6">
        <v>20</v>
      </c>
      <c r="AD13" s="56"/>
      <c r="AE13" s="56"/>
      <c r="AF13" s="56"/>
      <c r="AG13" s="57"/>
      <c r="AH13" s="57"/>
      <c r="AI13" s="57"/>
      <c r="AJ13" s="1" t="s">
        <v>17</v>
      </c>
      <c r="CU13" s="4" t="s">
        <v>16</v>
      </c>
      <c r="CV13" s="55" t="s">
        <v>139</v>
      </c>
      <c r="CW13" s="55"/>
      <c r="CX13" s="55"/>
      <c r="CY13" s="55"/>
      <c r="CZ13" s="1" t="s">
        <v>16</v>
      </c>
      <c r="DC13" s="52" t="s">
        <v>61</v>
      </c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6">
        <v>20</v>
      </c>
      <c r="DW13" s="56"/>
      <c r="DX13" s="56"/>
      <c r="DY13" s="56"/>
      <c r="DZ13" s="57" t="s">
        <v>64</v>
      </c>
      <c r="EA13" s="57"/>
      <c r="EB13" s="57"/>
      <c r="EC13" s="1" t="s">
        <v>17</v>
      </c>
    </row>
    <row r="14" ht="6.75" customHeight="1"/>
    <row r="15" spans="148:167" ht="12.75" thickBot="1">
      <c r="ER15" s="71" t="s">
        <v>19</v>
      </c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72"/>
    </row>
    <row r="16" spans="85:167" ht="12.75" customHeight="1">
      <c r="CG16" s="9" t="s">
        <v>28</v>
      </c>
      <c r="CH16" s="64" t="s">
        <v>156</v>
      </c>
      <c r="CI16" s="64"/>
      <c r="CJ16" s="64"/>
      <c r="CK16" s="64"/>
      <c r="CL16" s="10" t="s">
        <v>29</v>
      </c>
      <c r="EP16" s="4" t="s">
        <v>22</v>
      </c>
      <c r="ER16" s="73" t="s">
        <v>20</v>
      </c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5"/>
    </row>
    <row r="17" spans="60:167" ht="12">
      <c r="BH17" s="4" t="s">
        <v>30</v>
      </c>
      <c r="BI17" s="55" t="s">
        <v>139</v>
      </c>
      <c r="BJ17" s="55"/>
      <c r="BK17" s="55"/>
      <c r="BL17" s="55"/>
      <c r="BM17" s="1" t="s">
        <v>16</v>
      </c>
      <c r="BP17" s="52" t="s">
        <v>61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6">
        <v>20</v>
      </c>
      <c r="CE17" s="56"/>
      <c r="CF17" s="56"/>
      <c r="CG17" s="56"/>
      <c r="CH17" s="57" t="s">
        <v>64</v>
      </c>
      <c r="CI17" s="57"/>
      <c r="CJ17" s="57"/>
      <c r="CK17" s="1" t="s">
        <v>17</v>
      </c>
      <c r="EP17" s="4" t="s">
        <v>23</v>
      </c>
      <c r="ER17" s="58" t="s">
        <v>140</v>
      </c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46:167" ht="12">
      <c r="EP18" s="4" t="s">
        <v>24</v>
      </c>
      <c r="ER18" s="58" t="s">
        <v>54</v>
      </c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ht="12">
      <c r="A19" s="1" t="s">
        <v>31</v>
      </c>
      <c r="AC19" s="52" t="s">
        <v>63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EP19" s="4" t="s">
        <v>25</v>
      </c>
      <c r="ER19" s="65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7"/>
    </row>
    <row r="20" spans="1:167" ht="12">
      <c r="A20" s="1" t="s">
        <v>32</v>
      </c>
      <c r="AF20" s="39" t="s">
        <v>63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EP20" s="4" t="s">
        <v>25</v>
      </c>
      <c r="ER20" s="68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70"/>
    </row>
    <row r="21" spans="1:167" ht="12">
      <c r="A21" s="1" t="s">
        <v>33</v>
      </c>
      <c r="AM21" s="39" t="s">
        <v>63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EP21" s="4" t="s">
        <v>47</v>
      </c>
      <c r="ER21" s="58" t="s">
        <v>53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ht="12">
      <c r="A22" s="1" t="s">
        <v>34</v>
      </c>
      <c r="V22" s="52" t="s">
        <v>135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EP22" s="4" t="s">
        <v>26</v>
      </c>
      <c r="ER22" s="58" t="s">
        <v>62</v>
      </c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60"/>
    </row>
    <row r="23" spans="1:167" ht="12">
      <c r="A23" s="1" t="s">
        <v>35</v>
      </c>
      <c r="EP23" s="4" t="s">
        <v>27</v>
      </c>
      <c r="ER23" s="58" t="s">
        <v>21</v>
      </c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25:167" ht="12.75" thickBot="1">
      <c r="Y24" s="55" t="s">
        <v>141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EP24" s="4"/>
      <c r="ER24" s="61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</row>
    <row r="25" spans="25:71" ht="12">
      <c r="Y25" s="51" t="s">
        <v>48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36:167" ht="9.75" customHeight="1"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pans="1:167" ht="12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32" t="s">
        <v>1</v>
      </c>
      <c r="AI27" s="15"/>
      <c r="AJ27" s="15"/>
      <c r="AK27" s="15"/>
      <c r="AL27" s="15"/>
      <c r="AM27" s="15"/>
      <c r="AN27" s="15"/>
      <c r="AO27" s="15"/>
      <c r="AP27" s="16"/>
      <c r="AQ27" s="38" t="s">
        <v>6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40"/>
      <c r="DX27" s="38" t="s">
        <v>9</v>
      </c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</row>
    <row r="28" spans="1:167" ht="24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17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44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49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7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8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1">
        <v>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3">
        <v>2</v>
      </c>
      <c r="AI29" s="41"/>
      <c r="AJ29" s="41"/>
      <c r="AK29" s="41"/>
      <c r="AL29" s="41"/>
      <c r="AM29" s="41"/>
      <c r="AN29" s="41"/>
      <c r="AO29" s="41"/>
      <c r="AP29" s="42"/>
      <c r="AQ29" s="43">
        <v>3</v>
      </c>
      <c r="AR29" s="41"/>
      <c r="AS29" s="41"/>
      <c r="AT29" s="41"/>
      <c r="AU29" s="41"/>
      <c r="AV29" s="41"/>
      <c r="AW29" s="41"/>
      <c r="AX29" s="41"/>
      <c r="AY29" s="41"/>
      <c r="AZ29" s="42"/>
      <c r="BA29" s="43">
        <v>4</v>
      </c>
      <c r="BB29" s="41"/>
      <c r="BC29" s="41"/>
      <c r="BD29" s="41"/>
      <c r="BE29" s="41"/>
      <c r="BF29" s="41"/>
      <c r="BG29" s="41"/>
      <c r="BH29" s="41"/>
      <c r="BI29" s="41"/>
      <c r="BJ29" s="42"/>
      <c r="BK29" s="43">
        <v>5</v>
      </c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2"/>
      <c r="CC29" s="43">
        <v>6</v>
      </c>
      <c r="CD29" s="41"/>
      <c r="CE29" s="41"/>
      <c r="CF29" s="41"/>
      <c r="CG29" s="41"/>
      <c r="CH29" s="41"/>
      <c r="CI29" s="41"/>
      <c r="CJ29" s="41"/>
      <c r="CK29" s="41"/>
      <c r="CL29" s="41"/>
      <c r="CM29" s="42"/>
      <c r="CN29" s="43">
        <v>7</v>
      </c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  <c r="DD29" s="43">
        <v>8</v>
      </c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2"/>
      <c r="DX29" s="43">
        <v>9</v>
      </c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2"/>
      <c r="ER29" s="43">
        <v>10</v>
      </c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</row>
    <row r="30" spans="1:167" ht="12">
      <c r="A30" s="44" t="s">
        <v>86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24" t="s">
        <v>84</v>
      </c>
      <c r="AI30" s="24"/>
      <c r="AJ30" s="24"/>
      <c r="AK30" s="24"/>
      <c r="AL30" s="24"/>
      <c r="AM30" s="24"/>
      <c r="AN30" s="24"/>
      <c r="AO30" s="24"/>
      <c r="AP30" s="24"/>
      <c r="AQ30" s="24" t="s">
        <v>65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 t="s">
        <v>66</v>
      </c>
      <c r="BB30" s="24"/>
      <c r="BC30" s="24"/>
      <c r="BD30" s="24"/>
      <c r="BE30" s="24"/>
      <c r="BF30" s="24"/>
      <c r="BG30" s="24"/>
      <c r="BH30" s="24"/>
      <c r="BI30" s="24"/>
      <c r="BJ30" s="24"/>
      <c r="BK30" s="24" t="s">
        <v>67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 t="s">
        <v>68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 t="s">
        <v>69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6">
        <v>550000</v>
      </c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123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5"/>
    </row>
    <row r="31" spans="1:167" ht="12">
      <c r="A31" s="44" t="s">
        <v>108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24" t="s">
        <v>87</v>
      </c>
      <c r="AI31" s="24"/>
      <c r="AJ31" s="24"/>
      <c r="AK31" s="24"/>
      <c r="AL31" s="24"/>
      <c r="AM31" s="24"/>
      <c r="AN31" s="24"/>
      <c r="AO31" s="24"/>
      <c r="AP31" s="24"/>
      <c r="AQ31" s="24" t="s">
        <v>65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 t="s">
        <v>66</v>
      </c>
      <c r="BB31" s="24"/>
      <c r="BC31" s="24"/>
      <c r="BD31" s="24"/>
      <c r="BE31" s="24"/>
      <c r="BF31" s="24"/>
      <c r="BG31" s="24"/>
      <c r="BH31" s="24"/>
      <c r="BI31" s="24"/>
      <c r="BJ31" s="24"/>
      <c r="BK31" s="24" t="s">
        <v>67</v>
      </c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 t="s">
        <v>68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 t="s">
        <v>70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6">
        <v>2000</v>
      </c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38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84"/>
    </row>
    <row r="32" spans="1:167" ht="24" customHeight="1">
      <c r="A32" s="27" t="s">
        <v>109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4" t="s">
        <v>88</v>
      </c>
      <c r="AI32" s="24"/>
      <c r="AJ32" s="24"/>
      <c r="AK32" s="24"/>
      <c r="AL32" s="24"/>
      <c r="AM32" s="24"/>
      <c r="AN32" s="24"/>
      <c r="AO32" s="24"/>
      <c r="AP32" s="24"/>
      <c r="AQ32" s="24" t="s">
        <v>65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 t="s">
        <v>66</v>
      </c>
      <c r="BB32" s="24"/>
      <c r="BC32" s="24"/>
      <c r="BD32" s="24"/>
      <c r="BE32" s="24"/>
      <c r="BF32" s="24"/>
      <c r="BG32" s="24"/>
      <c r="BH32" s="24"/>
      <c r="BI32" s="24"/>
      <c r="BJ32" s="24"/>
      <c r="BK32" s="24" t="s">
        <v>67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 t="s">
        <v>68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 t="s">
        <v>71</v>
      </c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6">
        <v>177000</v>
      </c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38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84"/>
    </row>
    <row r="33" spans="1:167" ht="12">
      <c r="A33" s="44" t="s">
        <v>110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24" t="s">
        <v>89</v>
      </c>
      <c r="AI33" s="24"/>
      <c r="AJ33" s="24"/>
      <c r="AK33" s="24"/>
      <c r="AL33" s="24"/>
      <c r="AM33" s="24"/>
      <c r="AN33" s="24"/>
      <c r="AO33" s="24"/>
      <c r="AP33" s="24"/>
      <c r="AQ33" s="24" t="s">
        <v>65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 t="s">
        <v>66</v>
      </c>
      <c r="BB33" s="24"/>
      <c r="BC33" s="24"/>
      <c r="BD33" s="24"/>
      <c r="BE33" s="24"/>
      <c r="BF33" s="24"/>
      <c r="BG33" s="24"/>
      <c r="BH33" s="24"/>
      <c r="BI33" s="24"/>
      <c r="BJ33" s="24"/>
      <c r="BK33" s="24" t="s">
        <v>67</v>
      </c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 t="s">
        <v>68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 t="s">
        <v>72</v>
      </c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6">
        <v>20000</v>
      </c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38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84"/>
    </row>
    <row r="34" spans="1:167" ht="12">
      <c r="A34" s="44" t="s">
        <v>111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24" t="s">
        <v>90</v>
      </c>
      <c r="AI34" s="24"/>
      <c r="AJ34" s="24"/>
      <c r="AK34" s="24"/>
      <c r="AL34" s="24"/>
      <c r="AM34" s="24"/>
      <c r="AN34" s="24"/>
      <c r="AO34" s="24"/>
      <c r="AP34" s="24"/>
      <c r="AQ34" s="24" t="s">
        <v>65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 t="s">
        <v>66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 t="s">
        <v>67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 t="s">
        <v>68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 t="s">
        <v>73</v>
      </c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6">
        <v>2000</v>
      </c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38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84"/>
    </row>
    <row r="35" spans="1:167" ht="16.5" customHeight="1">
      <c r="A35" s="44" t="s">
        <v>112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24" t="s">
        <v>91</v>
      </c>
      <c r="AI35" s="24"/>
      <c r="AJ35" s="24"/>
      <c r="AK35" s="24"/>
      <c r="AL35" s="24"/>
      <c r="AM35" s="24"/>
      <c r="AN35" s="24"/>
      <c r="AO35" s="24"/>
      <c r="AP35" s="24"/>
      <c r="AQ35" s="24" t="s">
        <v>65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 t="s">
        <v>66</v>
      </c>
      <c r="BB35" s="24"/>
      <c r="BC35" s="24"/>
      <c r="BD35" s="24"/>
      <c r="BE35" s="24"/>
      <c r="BF35" s="24"/>
      <c r="BG35" s="24"/>
      <c r="BH35" s="24"/>
      <c r="BI35" s="24"/>
      <c r="BJ35" s="24"/>
      <c r="BK35" s="24" t="s">
        <v>67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 t="s">
        <v>68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 t="s">
        <v>74</v>
      </c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 t="s">
        <v>75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6">
        <v>400000</v>
      </c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38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84"/>
    </row>
    <row r="36" spans="1:167" ht="27.75" customHeight="1">
      <c r="A36" s="27" t="s">
        <v>113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4" t="s">
        <v>92</v>
      </c>
      <c r="AI36" s="24"/>
      <c r="AJ36" s="24"/>
      <c r="AK36" s="24"/>
      <c r="AL36" s="24"/>
      <c r="AM36" s="24"/>
      <c r="AN36" s="24"/>
      <c r="AO36" s="24"/>
      <c r="AP36" s="24"/>
      <c r="AQ36" s="24" t="s">
        <v>65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 t="s">
        <v>66</v>
      </c>
      <c r="BB36" s="24"/>
      <c r="BC36" s="24"/>
      <c r="BD36" s="24"/>
      <c r="BE36" s="24"/>
      <c r="BF36" s="24"/>
      <c r="BG36" s="24"/>
      <c r="BH36" s="24"/>
      <c r="BI36" s="24"/>
      <c r="BJ36" s="24"/>
      <c r="BK36" s="24" t="s">
        <v>67</v>
      </c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 t="s">
        <v>68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 t="s">
        <v>74</v>
      </c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 t="s">
        <v>76</v>
      </c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6">
        <v>350000</v>
      </c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38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84"/>
    </row>
    <row r="37" spans="1:167" ht="26.25" customHeight="1">
      <c r="A37" s="27" t="s">
        <v>114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4" t="s">
        <v>93</v>
      </c>
      <c r="AI37" s="24"/>
      <c r="AJ37" s="24"/>
      <c r="AK37" s="24"/>
      <c r="AL37" s="24"/>
      <c r="AM37" s="24"/>
      <c r="AN37" s="24"/>
      <c r="AO37" s="24"/>
      <c r="AP37" s="24"/>
      <c r="AQ37" s="24" t="s">
        <v>65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 t="s">
        <v>66</v>
      </c>
      <c r="BB37" s="24"/>
      <c r="BC37" s="24"/>
      <c r="BD37" s="24"/>
      <c r="BE37" s="24"/>
      <c r="BF37" s="24"/>
      <c r="BG37" s="24"/>
      <c r="BH37" s="24"/>
      <c r="BI37" s="24"/>
      <c r="BJ37" s="24"/>
      <c r="BK37" s="24" t="s">
        <v>67</v>
      </c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 t="s">
        <v>68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 t="s">
        <v>74</v>
      </c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 t="s">
        <v>77</v>
      </c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6">
        <v>85000</v>
      </c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38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84"/>
    </row>
    <row r="38" spans="1:167" ht="24.75" customHeight="1" hidden="1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38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84"/>
    </row>
    <row r="39" spans="1:167" ht="27" customHeight="1">
      <c r="A39" s="27" t="s">
        <v>115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4" t="s">
        <v>94</v>
      </c>
      <c r="AI39" s="24"/>
      <c r="AJ39" s="24"/>
      <c r="AK39" s="24"/>
      <c r="AL39" s="24"/>
      <c r="AM39" s="24"/>
      <c r="AN39" s="24"/>
      <c r="AO39" s="24"/>
      <c r="AP39" s="24"/>
      <c r="AQ39" s="24" t="s">
        <v>65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 t="s">
        <v>66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4" t="s">
        <v>67</v>
      </c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 t="s">
        <v>68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 t="s">
        <v>78</v>
      </c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6">
        <v>104000</v>
      </c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38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84"/>
    </row>
    <row r="40" spans="1:167" ht="17.25" customHeight="1">
      <c r="A40" s="27" t="s">
        <v>116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4" t="s">
        <v>95</v>
      </c>
      <c r="AI40" s="24"/>
      <c r="AJ40" s="24"/>
      <c r="AK40" s="24"/>
      <c r="AL40" s="24"/>
      <c r="AM40" s="24"/>
      <c r="AN40" s="24"/>
      <c r="AO40" s="24"/>
      <c r="AP40" s="24"/>
      <c r="AQ40" s="24" t="s">
        <v>65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 t="s">
        <v>66</v>
      </c>
      <c r="BB40" s="24"/>
      <c r="BC40" s="24"/>
      <c r="BD40" s="24"/>
      <c r="BE40" s="24"/>
      <c r="BF40" s="24"/>
      <c r="BG40" s="24"/>
      <c r="BH40" s="24"/>
      <c r="BI40" s="24"/>
      <c r="BJ40" s="24"/>
      <c r="BK40" s="24" t="s">
        <v>67</v>
      </c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 t="s">
        <v>68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 t="s">
        <v>80</v>
      </c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6">
        <v>135000</v>
      </c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38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84"/>
    </row>
    <row r="41" spans="1:167" ht="12" hidden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38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84"/>
    </row>
    <row r="42" spans="1:167" ht="18" customHeight="1">
      <c r="A42" s="27" t="s">
        <v>117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4" t="s">
        <v>96</v>
      </c>
      <c r="AI42" s="24"/>
      <c r="AJ42" s="24"/>
      <c r="AK42" s="24"/>
      <c r="AL42" s="24"/>
      <c r="AM42" s="24"/>
      <c r="AN42" s="24"/>
      <c r="AO42" s="24"/>
      <c r="AP42" s="24"/>
      <c r="AQ42" s="24" t="s">
        <v>65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 t="s">
        <v>66</v>
      </c>
      <c r="BB42" s="24"/>
      <c r="BC42" s="24"/>
      <c r="BD42" s="24"/>
      <c r="BE42" s="24"/>
      <c r="BF42" s="24"/>
      <c r="BG42" s="24"/>
      <c r="BH42" s="24"/>
      <c r="BI42" s="24"/>
      <c r="BJ42" s="24"/>
      <c r="BK42" s="24" t="s">
        <v>67</v>
      </c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 t="s">
        <v>68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 t="s">
        <v>81</v>
      </c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6">
        <v>33200</v>
      </c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38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84"/>
    </row>
    <row r="43" spans="1:167" ht="25.5" customHeight="1" hidden="1" thickBo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38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84"/>
    </row>
    <row r="44" spans="1:167" ht="23.25" customHeight="1">
      <c r="A44" s="27" t="s">
        <v>142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4" t="s">
        <v>97</v>
      </c>
      <c r="AI44" s="24"/>
      <c r="AJ44" s="24"/>
      <c r="AK44" s="24"/>
      <c r="AL44" s="24"/>
      <c r="AM44" s="24"/>
      <c r="AN44" s="24"/>
      <c r="AO44" s="24"/>
      <c r="AP44" s="24"/>
      <c r="AQ44" s="24" t="s">
        <v>65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 t="s">
        <v>66</v>
      </c>
      <c r="BB44" s="24"/>
      <c r="BC44" s="24"/>
      <c r="BD44" s="24"/>
      <c r="BE44" s="24"/>
      <c r="BF44" s="24"/>
      <c r="BG44" s="24"/>
      <c r="BH44" s="24"/>
      <c r="BI44" s="24"/>
      <c r="BJ44" s="24"/>
      <c r="BK44" s="24" t="s">
        <v>67</v>
      </c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 t="s">
        <v>68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 t="s">
        <v>81</v>
      </c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 t="s">
        <v>79</v>
      </c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6">
        <v>500</v>
      </c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38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84"/>
    </row>
    <row r="45" spans="1:167" ht="22.5" customHeight="1">
      <c r="A45" s="27" t="s">
        <v>118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4" t="s">
        <v>98</v>
      </c>
      <c r="AI45" s="24"/>
      <c r="AJ45" s="24"/>
      <c r="AK45" s="24"/>
      <c r="AL45" s="24"/>
      <c r="AM45" s="24"/>
      <c r="AN45" s="24"/>
      <c r="AO45" s="24"/>
      <c r="AP45" s="24"/>
      <c r="AQ45" s="24" t="s">
        <v>65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 t="s">
        <v>66</v>
      </c>
      <c r="BB45" s="24"/>
      <c r="BC45" s="24"/>
      <c r="BD45" s="24"/>
      <c r="BE45" s="24"/>
      <c r="BF45" s="24"/>
      <c r="BG45" s="24"/>
      <c r="BH45" s="24"/>
      <c r="BI45" s="24"/>
      <c r="BJ45" s="24"/>
      <c r="BK45" s="24" t="s">
        <v>67</v>
      </c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 t="s">
        <v>68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 t="s">
        <v>82</v>
      </c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6">
        <v>5000</v>
      </c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38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84"/>
    </row>
    <row r="46" spans="1:167" ht="40.5" customHeight="1">
      <c r="A46" s="27" t="s">
        <v>119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4" t="s">
        <v>99</v>
      </c>
      <c r="AI46" s="24"/>
      <c r="AJ46" s="24"/>
      <c r="AK46" s="24"/>
      <c r="AL46" s="24"/>
      <c r="AM46" s="24"/>
      <c r="AN46" s="24"/>
      <c r="AO46" s="24"/>
      <c r="AP46" s="24"/>
      <c r="AQ46" s="24" t="s">
        <v>65</v>
      </c>
      <c r="AR46" s="24"/>
      <c r="AS46" s="24"/>
      <c r="AT46" s="24"/>
      <c r="AU46" s="24"/>
      <c r="AV46" s="24"/>
      <c r="AW46" s="24"/>
      <c r="AX46" s="24"/>
      <c r="AY46" s="24"/>
      <c r="AZ46" s="24"/>
      <c r="BA46" s="24" t="s">
        <v>66</v>
      </c>
      <c r="BB46" s="24"/>
      <c r="BC46" s="24"/>
      <c r="BD46" s="24"/>
      <c r="BE46" s="24"/>
      <c r="BF46" s="24"/>
      <c r="BG46" s="24"/>
      <c r="BH46" s="24"/>
      <c r="BI46" s="24"/>
      <c r="BJ46" s="24"/>
      <c r="BK46" s="24" t="s">
        <v>67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 t="s">
        <v>68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 t="s">
        <v>82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 t="s">
        <v>79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6">
        <v>25000</v>
      </c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38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84"/>
    </row>
    <row r="47" spans="1:167" ht="25.5" customHeight="1">
      <c r="A47" s="27" t="s">
        <v>120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4" t="s">
        <v>100</v>
      </c>
      <c r="AI47" s="24"/>
      <c r="AJ47" s="24"/>
      <c r="AK47" s="24"/>
      <c r="AL47" s="24"/>
      <c r="AM47" s="24"/>
      <c r="AN47" s="24"/>
      <c r="AO47" s="24"/>
      <c r="AP47" s="24"/>
      <c r="AQ47" s="24" t="s">
        <v>65</v>
      </c>
      <c r="AR47" s="24"/>
      <c r="AS47" s="24"/>
      <c r="AT47" s="24"/>
      <c r="AU47" s="24"/>
      <c r="AV47" s="24"/>
      <c r="AW47" s="24"/>
      <c r="AX47" s="24"/>
      <c r="AY47" s="24"/>
      <c r="AZ47" s="24"/>
      <c r="BA47" s="24" t="s">
        <v>66</v>
      </c>
      <c r="BB47" s="24"/>
      <c r="BC47" s="24"/>
      <c r="BD47" s="24"/>
      <c r="BE47" s="24"/>
      <c r="BF47" s="24"/>
      <c r="BG47" s="24"/>
      <c r="BH47" s="24"/>
      <c r="BI47" s="24"/>
      <c r="BJ47" s="24"/>
      <c r="BK47" s="24" t="s">
        <v>67</v>
      </c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 t="s">
        <v>68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 t="s">
        <v>83</v>
      </c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6">
        <v>200000</v>
      </c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38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84"/>
    </row>
    <row r="48" spans="1:167" ht="33.75" customHeight="1">
      <c r="A48" s="27" t="s">
        <v>121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4" t="s">
        <v>101</v>
      </c>
      <c r="AI48" s="24"/>
      <c r="AJ48" s="24"/>
      <c r="AK48" s="24"/>
      <c r="AL48" s="24"/>
      <c r="AM48" s="24"/>
      <c r="AN48" s="24"/>
      <c r="AO48" s="24"/>
      <c r="AP48" s="24"/>
      <c r="AQ48" s="24" t="s">
        <v>65</v>
      </c>
      <c r="AR48" s="24"/>
      <c r="AS48" s="24"/>
      <c r="AT48" s="24"/>
      <c r="AU48" s="24"/>
      <c r="AV48" s="24"/>
      <c r="AW48" s="24"/>
      <c r="AX48" s="24"/>
      <c r="AY48" s="24"/>
      <c r="AZ48" s="24"/>
      <c r="BA48" s="24" t="s">
        <v>66</v>
      </c>
      <c r="BB48" s="24"/>
      <c r="BC48" s="24"/>
      <c r="BD48" s="24"/>
      <c r="BE48" s="24"/>
      <c r="BF48" s="24"/>
      <c r="BG48" s="24"/>
      <c r="BH48" s="24"/>
      <c r="BI48" s="24"/>
      <c r="BJ48" s="24"/>
      <c r="BK48" s="24" t="s">
        <v>67</v>
      </c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 t="s">
        <v>68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 t="s">
        <v>83</v>
      </c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 t="s">
        <v>79</v>
      </c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6">
        <v>1611200</v>
      </c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38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84"/>
    </row>
    <row r="49" spans="1:167" ht="32.25" customHeight="1" hidden="1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84"/>
    </row>
    <row r="50" spans="1:167" ht="21.75" customHeight="1">
      <c r="A50" s="23" t="s">
        <v>133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102</v>
      </c>
      <c r="AI50" s="24"/>
      <c r="AJ50" s="24"/>
      <c r="AK50" s="24"/>
      <c r="AL50" s="24"/>
      <c r="AM50" s="24"/>
      <c r="AN50" s="24"/>
      <c r="AO50" s="24"/>
      <c r="AP50" s="24"/>
      <c r="AQ50" s="25" t="s">
        <v>65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 t="s">
        <v>66</v>
      </c>
      <c r="BB50" s="25"/>
      <c r="BC50" s="25"/>
      <c r="BD50" s="25"/>
      <c r="BE50" s="25"/>
      <c r="BF50" s="25"/>
      <c r="BG50" s="25"/>
      <c r="BH50" s="25"/>
      <c r="BI50" s="25"/>
      <c r="BJ50" s="25"/>
      <c r="BK50" s="25" t="s">
        <v>67</v>
      </c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 t="s">
        <v>68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 t="s">
        <v>85</v>
      </c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1">
        <f>SUM(DX30:DX49)</f>
        <v>3699900</v>
      </c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38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84"/>
    </row>
    <row r="51" spans="1:167" ht="24" customHeight="1" hidden="1" thickBot="1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01"/>
      <c r="AI51" s="102"/>
      <c r="AJ51" s="102"/>
      <c r="AK51" s="102"/>
      <c r="AL51" s="102"/>
      <c r="AM51" s="102"/>
      <c r="AN51" s="102"/>
      <c r="AO51" s="102"/>
      <c r="AP51" s="103"/>
      <c r="AQ51" s="105"/>
      <c r="AR51" s="106"/>
      <c r="AS51" s="106"/>
      <c r="AT51" s="106"/>
      <c r="AU51" s="106"/>
      <c r="AV51" s="106"/>
      <c r="AW51" s="106"/>
      <c r="AX51" s="106"/>
      <c r="AY51" s="106"/>
      <c r="AZ51" s="107"/>
      <c r="BA51" s="105"/>
      <c r="BB51" s="106"/>
      <c r="BC51" s="106"/>
      <c r="BD51" s="106"/>
      <c r="BE51" s="106"/>
      <c r="BF51" s="106"/>
      <c r="BG51" s="106"/>
      <c r="BH51" s="106"/>
      <c r="BI51" s="106"/>
      <c r="BJ51" s="107"/>
      <c r="BK51" s="105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7"/>
      <c r="CC51" s="105"/>
      <c r="CD51" s="106"/>
      <c r="CE51" s="106"/>
      <c r="CF51" s="106"/>
      <c r="CG51" s="106"/>
      <c r="CH51" s="106"/>
      <c r="CI51" s="106"/>
      <c r="CJ51" s="106"/>
      <c r="CK51" s="106"/>
      <c r="CL51" s="106"/>
      <c r="CM51" s="107"/>
      <c r="CN51" s="105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7"/>
      <c r="DD51" s="105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7"/>
      <c r="DX51" s="114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6"/>
      <c r="ER51" s="38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84"/>
    </row>
    <row r="52" spans="1:167" ht="15.75" customHeight="1" hidden="1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76"/>
      <c r="AI52" s="77"/>
      <c r="AJ52" s="77"/>
      <c r="AK52" s="77"/>
      <c r="AL52" s="77"/>
      <c r="AM52" s="77"/>
      <c r="AN52" s="77"/>
      <c r="AO52" s="77"/>
      <c r="AP52" s="127"/>
      <c r="AQ52" s="105"/>
      <c r="AR52" s="106"/>
      <c r="AS52" s="106"/>
      <c r="AT52" s="106"/>
      <c r="AU52" s="106"/>
      <c r="AV52" s="106"/>
      <c r="AW52" s="106"/>
      <c r="AX52" s="106"/>
      <c r="AY52" s="106"/>
      <c r="AZ52" s="107"/>
      <c r="BA52" s="105"/>
      <c r="BB52" s="106"/>
      <c r="BC52" s="106"/>
      <c r="BD52" s="106"/>
      <c r="BE52" s="106"/>
      <c r="BF52" s="106"/>
      <c r="BG52" s="106"/>
      <c r="BH52" s="106"/>
      <c r="BI52" s="106"/>
      <c r="BJ52" s="107"/>
      <c r="BK52" s="105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7"/>
      <c r="CC52" s="105"/>
      <c r="CD52" s="106"/>
      <c r="CE52" s="106"/>
      <c r="CF52" s="106"/>
      <c r="CG52" s="106"/>
      <c r="CH52" s="106"/>
      <c r="CI52" s="106"/>
      <c r="CJ52" s="106"/>
      <c r="CK52" s="106"/>
      <c r="CL52" s="106"/>
      <c r="CM52" s="107"/>
      <c r="CN52" s="105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7"/>
      <c r="DD52" s="105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7"/>
      <c r="DX52" s="114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6"/>
      <c r="ER52" s="38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84"/>
    </row>
    <row r="53" spans="1:167" ht="21.75" customHeight="1" hidden="1" thickBo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5"/>
      <c r="AH53" s="101"/>
      <c r="AI53" s="102"/>
      <c r="AJ53" s="102"/>
      <c r="AK53" s="102"/>
      <c r="AL53" s="102"/>
      <c r="AM53" s="102"/>
      <c r="AN53" s="102"/>
      <c r="AO53" s="102"/>
      <c r="AP53" s="103"/>
      <c r="AQ53" s="142"/>
      <c r="AR53" s="143"/>
      <c r="AS53" s="143"/>
      <c r="AT53" s="143"/>
      <c r="AU53" s="143"/>
      <c r="AV53" s="143"/>
      <c r="AW53" s="143"/>
      <c r="AX53" s="143"/>
      <c r="AY53" s="143"/>
      <c r="AZ53" s="144"/>
      <c r="BA53" s="142"/>
      <c r="BB53" s="143"/>
      <c r="BC53" s="143"/>
      <c r="BD53" s="143"/>
      <c r="BE53" s="143"/>
      <c r="BF53" s="143"/>
      <c r="BG53" s="143"/>
      <c r="BH53" s="143"/>
      <c r="BI53" s="143"/>
      <c r="BJ53" s="144"/>
      <c r="BK53" s="142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4"/>
      <c r="CC53" s="142"/>
      <c r="CD53" s="143"/>
      <c r="CE53" s="143"/>
      <c r="CF53" s="143"/>
      <c r="CG53" s="143"/>
      <c r="CH53" s="143"/>
      <c r="CI53" s="143"/>
      <c r="CJ53" s="143"/>
      <c r="CK53" s="143"/>
      <c r="CL53" s="143"/>
      <c r="CM53" s="144"/>
      <c r="CN53" s="142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4"/>
      <c r="DD53" s="142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4"/>
      <c r="DX53" s="117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9"/>
      <c r="ER53" s="38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84"/>
    </row>
    <row r="54" spans="1:167" ht="12" customHeight="1" thickBo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5"/>
      <c r="AQ54" s="101"/>
      <c r="AR54" s="102"/>
      <c r="AS54" s="102"/>
      <c r="AT54" s="102"/>
      <c r="AU54" s="102"/>
      <c r="AV54" s="102"/>
      <c r="AW54" s="102"/>
      <c r="AX54" s="102"/>
      <c r="AY54" s="102"/>
      <c r="AZ54" s="103"/>
      <c r="BA54" s="104"/>
      <c r="BB54" s="102"/>
      <c r="BC54" s="102"/>
      <c r="BD54" s="102"/>
      <c r="BE54" s="102"/>
      <c r="BF54" s="102"/>
      <c r="BG54" s="102"/>
      <c r="BH54" s="102"/>
      <c r="BI54" s="102"/>
      <c r="BJ54" s="103"/>
      <c r="BK54" s="104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3"/>
      <c r="CC54" s="104"/>
      <c r="CD54" s="102"/>
      <c r="CE54" s="102"/>
      <c r="CF54" s="102"/>
      <c r="CG54" s="102"/>
      <c r="CH54" s="102"/>
      <c r="CI54" s="102"/>
      <c r="CJ54" s="102"/>
      <c r="CK54" s="102"/>
      <c r="CL54" s="102"/>
      <c r="CM54" s="103"/>
      <c r="CN54" s="104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3"/>
      <c r="DD54" s="104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3"/>
      <c r="DX54" s="114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6"/>
      <c r="ER54" s="38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84"/>
    </row>
    <row r="55" spans="126:167" s="3" customFormat="1" ht="12" customHeight="1" thickBot="1">
      <c r="DV55" s="6" t="s">
        <v>10</v>
      </c>
      <c r="DX55" s="156">
        <f>DX50+DX53</f>
        <v>3699900</v>
      </c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57"/>
      <c r="ER55" s="111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3"/>
    </row>
    <row r="56" ht="12.75" thickBot="1">
      <c r="A56" s="1" t="s">
        <v>55</v>
      </c>
    </row>
    <row r="57" spans="1:167" ht="12">
      <c r="A57" s="1" t="s">
        <v>36</v>
      </c>
      <c r="AH57" s="52" t="s">
        <v>56</v>
      </c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P57" s="52" t="s">
        <v>57</v>
      </c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EK57" s="1" t="s">
        <v>40</v>
      </c>
      <c r="FB57" s="76" t="s">
        <v>122</v>
      </c>
      <c r="FC57" s="77"/>
      <c r="FD57" s="77"/>
      <c r="FE57" s="77"/>
      <c r="FF57" s="77"/>
      <c r="FG57" s="77"/>
      <c r="FH57" s="77"/>
      <c r="FI57" s="77"/>
      <c r="FJ57" s="77"/>
      <c r="FK57" s="78"/>
    </row>
    <row r="58" spans="34:167" ht="12.75" thickBot="1">
      <c r="AH58" s="51" t="s">
        <v>37</v>
      </c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T58" s="51" t="s">
        <v>14</v>
      </c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P58" s="51" t="s">
        <v>15</v>
      </c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EK58" s="1" t="s">
        <v>41</v>
      </c>
      <c r="FB58" s="79">
        <v>2</v>
      </c>
      <c r="FC58" s="80"/>
      <c r="FD58" s="80"/>
      <c r="FE58" s="80"/>
      <c r="FF58" s="80"/>
      <c r="FG58" s="80"/>
      <c r="FH58" s="80"/>
      <c r="FI58" s="80"/>
      <c r="FJ58" s="80"/>
      <c r="FK58" s="81"/>
    </row>
    <row r="59" spans="1:87" ht="12">
      <c r="A59" s="1" t="s">
        <v>45</v>
      </c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D59" s="52" t="s">
        <v>58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</row>
    <row r="60" spans="34:87" ht="12">
      <c r="AH60" s="51" t="s">
        <v>14</v>
      </c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D60" s="51" t="s">
        <v>15</v>
      </c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</row>
    <row r="61" spans="1:147" ht="12">
      <c r="A61" s="1" t="s">
        <v>38</v>
      </c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P61" s="52" t="s">
        <v>58</v>
      </c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W61" s="55" t="s">
        <v>59</v>
      </c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</row>
    <row r="62" spans="34:147" ht="12">
      <c r="AH62" s="51" t="s">
        <v>37</v>
      </c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T62" s="51" t="s">
        <v>14</v>
      </c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P62" s="51" t="s">
        <v>15</v>
      </c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W62" s="51" t="s">
        <v>39</v>
      </c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</row>
    <row r="63" spans="2:36" ht="12">
      <c r="B63" s="4" t="s">
        <v>16</v>
      </c>
      <c r="C63" s="55" t="s">
        <v>139</v>
      </c>
      <c r="D63" s="55"/>
      <c r="E63" s="55"/>
      <c r="F63" s="55"/>
      <c r="G63" s="1" t="s">
        <v>16</v>
      </c>
      <c r="J63" s="52" t="s">
        <v>61</v>
      </c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6">
        <v>20</v>
      </c>
      <c r="AD63" s="56"/>
      <c r="AE63" s="56"/>
      <c r="AF63" s="56"/>
      <c r="AG63" s="57" t="s">
        <v>64</v>
      </c>
      <c r="AH63" s="57"/>
      <c r="AI63" s="57"/>
      <c r="AJ63" s="1" t="s">
        <v>17</v>
      </c>
    </row>
    <row r="64" spans="1:27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167" s="7" customFormat="1" ht="21.75" customHeight="1">
      <c r="A65" s="82" t="s">
        <v>123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</row>
    <row r="66" ht="3" customHeight="1"/>
  </sheetData>
  <mergeCells count="345">
    <mergeCell ref="DX40:EQ40"/>
    <mergeCell ref="ER40:FK40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7:EQ37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BK31:CB31"/>
    <mergeCell ref="CC31:CM31"/>
    <mergeCell ref="CN31:DC31"/>
    <mergeCell ref="DD31:DW31"/>
    <mergeCell ref="A31:AG31"/>
    <mergeCell ref="AH31:AP31"/>
    <mergeCell ref="AQ31:AZ31"/>
    <mergeCell ref="BA31:BJ31"/>
    <mergeCell ref="A65:FK65"/>
    <mergeCell ref="C63:F63"/>
    <mergeCell ref="J63:AB63"/>
    <mergeCell ref="AC63:AF63"/>
    <mergeCell ref="AG63:AI63"/>
    <mergeCell ref="DW61:EQ61"/>
    <mergeCell ref="DW62:EQ62"/>
    <mergeCell ref="FB57:FK57"/>
    <mergeCell ref="FB58:FK58"/>
    <mergeCell ref="AH61:BR61"/>
    <mergeCell ref="BT61:CN61"/>
    <mergeCell ref="CP61:DU61"/>
    <mergeCell ref="AH62:BR62"/>
    <mergeCell ref="BT62:CN62"/>
    <mergeCell ref="CP62:DU62"/>
    <mergeCell ref="AH59:BB59"/>
    <mergeCell ref="BD59:CI59"/>
    <mergeCell ref="AH60:BB60"/>
    <mergeCell ref="BD60:CI60"/>
    <mergeCell ref="BT57:CN57"/>
    <mergeCell ref="CP57:DU57"/>
    <mergeCell ref="AH58:BR58"/>
    <mergeCell ref="BT58:CN58"/>
    <mergeCell ref="CP58:DU58"/>
    <mergeCell ref="Y25:BS25"/>
    <mergeCell ref="A54:AO54"/>
    <mergeCell ref="AH57:BR57"/>
    <mergeCell ref="BI17:BL17"/>
    <mergeCell ref="BP17:CC17"/>
    <mergeCell ref="AQ54:AZ54"/>
    <mergeCell ref="BA54:BJ54"/>
    <mergeCell ref="BK54:CB54"/>
    <mergeCell ref="CC54:CM54"/>
    <mergeCell ref="BK52:CB52"/>
    <mergeCell ref="CD17:CG17"/>
    <mergeCell ref="CH17:CJ17"/>
    <mergeCell ref="DP12:ES12"/>
    <mergeCell ref="CV13:CY13"/>
    <mergeCell ref="DC13:DU13"/>
    <mergeCell ref="DV13:DY13"/>
    <mergeCell ref="DZ13:EB13"/>
    <mergeCell ref="ER15:FK15"/>
    <mergeCell ref="ER16:FK16"/>
    <mergeCell ref="ER17:FK17"/>
    <mergeCell ref="CT6:FK6"/>
    <mergeCell ref="CT7:FK7"/>
    <mergeCell ref="CT8:FK8"/>
    <mergeCell ref="CT9:FK9"/>
    <mergeCell ref="ER19:FK19"/>
    <mergeCell ref="ER20:FK20"/>
    <mergeCell ref="ER21:FK21"/>
    <mergeCell ref="CT10:FK10"/>
    <mergeCell ref="CT11:DM11"/>
    <mergeCell ref="DP11:ES11"/>
    <mergeCell ref="CT12:DM12"/>
    <mergeCell ref="ER22:FK22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C13:F13"/>
    <mergeCell ref="J13:AB13"/>
    <mergeCell ref="AC13:AF13"/>
    <mergeCell ref="AG13:AI13"/>
    <mergeCell ref="A7:BR7"/>
    <mergeCell ref="A6:BR6"/>
    <mergeCell ref="A8:BR8"/>
    <mergeCell ref="A9:BR9"/>
    <mergeCell ref="A10:BR10"/>
    <mergeCell ref="A11:T11"/>
    <mergeCell ref="W11:AZ11"/>
    <mergeCell ref="A12:T12"/>
    <mergeCell ref="W12:AZ12"/>
    <mergeCell ref="CN54:DC54"/>
    <mergeCell ref="DD54:DW54"/>
    <mergeCell ref="DX55:EQ55"/>
    <mergeCell ref="ER55:FK55"/>
    <mergeCell ref="DX52:EQ52"/>
    <mergeCell ref="ER52:FK52"/>
    <mergeCell ref="DX54:EQ54"/>
    <mergeCell ref="ER54:FK54"/>
    <mergeCell ref="DX53:EQ53"/>
    <mergeCell ref="ER53:FK53"/>
    <mergeCell ref="DX30:EQ30"/>
    <mergeCell ref="ER30:FK30"/>
    <mergeCell ref="A30:AG30"/>
    <mergeCell ref="CC52:CM52"/>
    <mergeCell ref="CN52:DC52"/>
    <mergeCell ref="DD52:DW52"/>
    <mergeCell ref="A52:AG52"/>
    <mergeCell ref="AH52:AP52"/>
    <mergeCell ref="AQ52:AZ52"/>
    <mergeCell ref="BA52:BJ52"/>
    <mergeCell ref="DD29:DW29"/>
    <mergeCell ref="DX29:EQ29"/>
    <mergeCell ref="ER29:FK29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2:EQ42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DX43:EQ43"/>
    <mergeCell ref="ER43:FK43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DX44:EQ44"/>
    <mergeCell ref="ER44:FK44"/>
    <mergeCell ref="A45:AG45"/>
    <mergeCell ref="AH45:AP45"/>
    <mergeCell ref="AQ45:AZ45"/>
    <mergeCell ref="BA45:BJ45"/>
    <mergeCell ref="BK45:CB45"/>
    <mergeCell ref="CC45:CM45"/>
    <mergeCell ref="CN45:DC45"/>
    <mergeCell ref="DD45:DW45"/>
    <mergeCell ref="DX45:EQ45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6:DW46"/>
    <mergeCell ref="DX46:EQ46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7:DW47"/>
    <mergeCell ref="DX47:EQ47"/>
    <mergeCell ref="ER47:FK47"/>
    <mergeCell ref="A48:AG48"/>
    <mergeCell ref="AH48:AP48"/>
    <mergeCell ref="AQ48:AZ48"/>
    <mergeCell ref="BA48:BJ48"/>
    <mergeCell ref="BK48:CB48"/>
    <mergeCell ref="CC48:CM48"/>
    <mergeCell ref="CN48:DC48"/>
    <mergeCell ref="DD48:DW48"/>
    <mergeCell ref="DX48:EQ48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49:DW49"/>
    <mergeCell ref="DX49:EQ49"/>
    <mergeCell ref="ER49:FK49"/>
    <mergeCell ref="A51:AG51"/>
    <mergeCell ref="AH51:AP51"/>
    <mergeCell ref="AQ51:AZ51"/>
    <mergeCell ref="BA51:BJ51"/>
    <mergeCell ref="BK51:CB51"/>
    <mergeCell ref="CC51:CM51"/>
    <mergeCell ref="CN51:DC51"/>
    <mergeCell ref="DD51:DW51"/>
    <mergeCell ref="DX51:EQ51"/>
    <mergeCell ref="ER51:FK51"/>
    <mergeCell ref="A50:AG50"/>
    <mergeCell ref="AH50:AP50"/>
    <mergeCell ref="AQ50:AZ50"/>
    <mergeCell ref="BA50:BJ50"/>
    <mergeCell ref="BK50:CB50"/>
    <mergeCell ref="CC50:CM50"/>
    <mergeCell ref="CN50:DC50"/>
    <mergeCell ref="DD50:DW50"/>
    <mergeCell ref="DX50:EQ50"/>
    <mergeCell ref="ER50:FK50"/>
    <mergeCell ref="A53:AG53"/>
    <mergeCell ref="AH53:AP53"/>
    <mergeCell ref="AQ53:AZ53"/>
    <mergeCell ref="BA53:BJ53"/>
    <mergeCell ref="BK53:CB53"/>
    <mergeCell ref="CC53:CM53"/>
    <mergeCell ref="CN53:DC53"/>
    <mergeCell ref="DD53:DW53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69"/>
  <sheetViews>
    <sheetView view="pageBreakPreview" zoomScaleSheetLayoutView="100" workbookViewId="0" topLeftCell="A1">
      <selection activeCell="W11" sqref="W11:AZ11"/>
    </sheetView>
  </sheetViews>
  <sheetFormatPr defaultColWidth="9.00390625" defaultRowHeight="12.75"/>
  <cols>
    <col min="1" max="16384" width="0.875" style="1" customWidth="1"/>
  </cols>
  <sheetData>
    <row r="1" s="7" customFormat="1" ht="9" customHeight="1">
      <c r="CJ1" s="7" t="s">
        <v>46</v>
      </c>
    </row>
    <row r="2" s="7" customFormat="1" ht="9" customHeight="1">
      <c r="CJ2" s="7" t="s">
        <v>50</v>
      </c>
    </row>
    <row r="3" ht="11.25" customHeight="1">
      <c r="CJ3" s="8"/>
    </row>
    <row r="4" ht="12">
      <c r="FK4" s="4"/>
    </row>
    <row r="5" ht="4.5" customHeight="1"/>
    <row r="6" spans="1:167" ht="12">
      <c r="A6" s="54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CT6" s="54" t="s">
        <v>43</v>
      </c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ht="1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CT7" s="53" t="s">
        <v>51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2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CT8" s="51" t="s">
        <v>18</v>
      </c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ht="1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ht="12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CT10" s="51" t="s">
        <v>13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49" ht="1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P11" s="52" t="s">
        <v>52</v>
      </c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</row>
    <row r="12" spans="1:149" ht="12">
      <c r="A12" s="51" t="s">
        <v>14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W12" s="51" t="s">
        <v>15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CT12" s="51" t="s">
        <v>14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P12" s="51" t="s">
        <v>15</v>
      </c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</row>
    <row r="13" spans="2:133" ht="12">
      <c r="B13" s="4" t="s">
        <v>16</v>
      </c>
      <c r="C13" s="55"/>
      <c r="D13" s="55"/>
      <c r="E13" s="55"/>
      <c r="F13" s="55"/>
      <c r="G13" s="1" t="s">
        <v>16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6">
        <v>20</v>
      </c>
      <c r="AD13" s="56"/>
      <c r="AE13" s="56"/>
      <c r="AF13" s="56"/>
      <c r="AG13" s="57"/>
      <c r="AH13" s="57"/>
      <c r="AI13" s="57"/>
      <c r="AJ13" s="1" t="s">
        <v>17</v>
      </c>
      <c r="CU13" s="4" t="s">
        <v>16</v>
      </c>
      <c r="CV13" s="55" t="s">
        <v>139</v>
      </c>
      <c r="CW13" s="55"/>
      <c r="CX13" s="55"/>
      <c r="CY13" s="55"/>
      <c r="CZ13" s="1" t="s">
        <v>16</v>
      </c>
      <c r="DC13" s="52" t="s">
        <v>61</v>
      </c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6">
        <v>20</v>
      </c>
      <c r="DW13" s="56"/>
      <c r="DX13" s="56"/>
      <c r="DY13" s="56"/>
      <c r="DZ13" s="57" t="s">
        <v>64</v>
      </c>
      <c r="EA13" s="57"/>
      <c r="EB13" s="57"/>
      <c r="EC13" s="1" t="s">
        <v>17</v>
      </c>
    </row>
    <row r="14" ht="6.75" customHeight="1"/>
    <row r="15" spans="148:167" ht="12.75" thickBot="1">
      <c r="ER15" s="71" t="s">
        <v>19</v>
      </c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72"/>
    </row>
    <row r="16" spans="85:167" ht="12.75" customHeight="1">
      <c r="CG16" s="9" t="s">
        <v>28</v>
      </c>
      <c r="CH16" s="64" t="s">
        <v>155</v>
      </c>
      <c r="CI16" s="64"/>
      <c r="CJ16" s="64"/>
      <c r="CK16" s="64"/>
      <c r="CL16" s="10" t="s">
        <v>29</v>
      </c>
      <c r="EP16" s="4" t="s">
        <v>22</v>
      </c>
      <c r="ER16" s="73" t="s">
        <v>20</v>
      </c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5"/>
    </row>
    <row r="17" spans="60:167" ht="12">
      <c r="BH17" s="4" t="s">
        <v>30</v>
      </c>
      <c r="BI17" s="55" t="s">
        <v>139</v>
      </c>
      <c r="BJ17" s="55"/>
      <c r="BK17" s="55"/>
      <c r="BL17" s="55"/>
      <c r="BM17" s="1" t="s">
        <v>16</v>
      </c>
      <c r="BP17" s="52" t="s">
        <v>61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6">
        <v>20</v>
      </c>
      <c r="CE17" s="56"/>
      <c r="CF17" s="56"/>
      <c r="CG17" s="56"/>
      <c r="CH17" s="57" t="s">
        <v>64</v>
      </c>
      <c r="CI17" s="57"/>
      <c r="CJ17" s="57"/>
      <c r="CK17" s="1" t="s">
        <v>17</v>
      </c>
      <c r="EP17" s="4" t="s">
        <v>23</v>
      </c>
      <c r="ER17" s="58" t="s">
        <v>140</v>
      </c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46:167" ht="12">
      <c r="EP18" s="4" t="s">
        <v>24</v>
      </c>
      <c r="ER18" s="58" t="s">
        <v>54</v>
      </c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ht="12">
      <c r="A19" s="1" t="s">
        <v>31</v>
      </c>
      <c r="AC19" s="52" t="s">
        <v>63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EP19" s="4" t="s">
        <v>25</v>
      </c>
      <c r="ER19" s="65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7"/>
    </row>
    <row r="20" spans="1:167" ht="12">
      <c r="A20" s="1" t="s">
        <v>32</v>
      </c>
      <c r="AF20" s="39" t="s">
        <v>63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EP20" s="4" t="s">
        <v>25</v>
      </c>
      <c r="ER20" s="68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70"/>
    </row>
    <row r="21" spans="1:167" ht="12">
      <c r="A21" s="1" t="s">
        <v>33</v>
      </c>
      <c r="AM21" s="39" t="s">
        <v>63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EP21" s="4" t="s">
        <v>47</v>
      </c>
      <c r="ER21" s="58" t="s">
        <v>53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ht="12">
      <c r="A22" s="1" t="s">
        <v>34</v>
      </c>
      <c r="V22" s="52" t="s">
        <v>135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EP22" s="4" t="s">
        <v>26</v>
      </c>
      <c r="ER22" s="58" t="s">
        <v>62</v>
      </c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60"/>
    </row>
    <row r="23" spans="1:167" ht="12">
      <c r="A23" s="1" t="s">
        <v>35</v>
      </c>
      <c r="EP23" s="4" t="s">
        <v>27</v>
      </c>
      <c r="ER23" s="58" t="s">
        <v>21</v>
      </c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25:167" ht="12.75" thickBot="1">
      <c r="Y24" s="55" t="s">
        <v>134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EP24" s="4"/>
      <c r="ER24" s="61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</row>
    <row r="25" spans="25:71" ht="12">
      <c r="Y25" s="51" t="s">
        <v>48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36:167" ht="9.75" customHeight="1"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pans="1:167" ht="12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32" t="s">
        <v>1</v>
      </c>
      <c r="AI27" s="15"/>
      <c r="AJ27" s="15"/>
      <c r="AK27" s="15"/>
      <c r="AL27" s="15"/>
      <c r="AM27" s="15"/>
      <c r="AN27" s="15"/>
      <c r="AO27" s="15"/>
      <c r="AP27" s="16"/>
      <c r="AQ27" s="38" t="s">
        <v>6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40"/>
      <c r="DX27" s="38" t="s">
        <v>9</v>
      </c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</row>
    <row r="28" spans="1:167" ht="24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17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44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49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7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8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">
      <c r="A29" s="129">
        <v>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30"/>
      <c r="AH29" s="43">
        <v>2</v>
      </c>
      <c r="AI29" s="41"/>
      <c r="AJ29" s="41"/>
      <c r="AK29" s="41"/>
      <c r="AL29" s="41"/>
      <c r="AM29" s="41"/>
      <c r="AN29" s="41"/>
      <c r="AO29" s="41"/>
      <c r="AP29" s="42"/>
      <c r="AQ29" s="43">
        <v>3</v>
      </c>
      <c r="AR29" s="41"/>
      <c r="AS29" s="41"/>
      <c r="AT29" s="41"/>
      <c r="AU29" s="41"/>
      <c r="AV29" s="41"/>
      <c r="AW29" s="41"/>
      <c r="AX29" s="41"/>
      <c r="AY29" s="41"/>
      <c r="AZ29" s="42"/>
      <c r="BA29" s="43">
        <v>4</v>
      </c>
      <c r="BB29" s="41"/>
      <c r="BC29" s="41"/>
      <c r="BD29" s="41"/>
      <c r="BE29" s="41"/>
      <c r="BF29" s="41"/>
      <c r="BG29" s="41"/>
      <c r="BH29" s="41"/>
      <c r="BI29" s="41"/>
      <c r="BJ29" s="42"/>
      <c r="BK29" s="43">
        <v>5</v>
      </c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2"/>
      <c r="CC29" s="43">
        <v>6</v>
      </c>
      <c r="CD29" s="41"/>
      <c r="CE29" s="41"/>
      <c r="CF29" s="41"/>
      <c r="CG29" s="41"/>
      <c r="CH29" s="41"/>
      <c r="CI29" s="41"/>
      <c r="CJ29" s="41"/>
      <c r="CK29" s="41"/>
      <c r="CL29" s="41"/>
      <c r="CM29" s="42"/>
      <c r="CN29" s="43">
        <v>7</v>
      </c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  <c r="DD29" s="43">
        <v>8</v>
      </c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2"/>
      <c r="DX29" s="43">
        <v>9</v>
      </c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2"/>
      <c r="ER29" s="43">
        <v>10</v>
      </c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</row>
    <row r="30" spans="1:167" ht="12.75" hidden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76"/>
      <c r="AI30" s="77"/>
      <c r="AJ30" s="77"/>
      <c r="AK30" s="77"/>
      <c r="AL30" s="77"/>
      <c r="AM30" s="77"/>
      <c r="AN30" s="77"/>
      <c r="AO30" s="77"/>
      <c r="AP30" s="127"/>
      <c r="AQ30" s="128"/>
      <c r="AR30" s="77"/>
      <c r="AS30" s="77"/>
      <c r="AT30" s="77"/>
      <c r="AU30" s="77"/>
      <c r="AV30" s="77"/>
      <c r="AW30" s="77"/>
      <c r="AX30" s="77"/>
      <c r="AY30" s="77"/>
      <c r="AZ30" s="127"/>
      <c r="BA30" s="128"/>
      <c r="BB30" s="77"/>
      <c r="BC30" s="77"/>
      <c r="BD30" s="77"/>
      <c r="BE30" s="77"/>
      <c r="BF30" s="77"/>
      <c r="BG30" s="77"/>
      <c r="BH30" s="77"/>
      <c r="BI30" s="77"/>
      <c r="BJ30" s="127"/>
      <c r="BK30" s="128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127"/>
      <c r="CC30" s="128"/>
      <c r="CD30" s="77"/>
      <c r="CE30" s="77"/>
      <c r="CF30" s="77"/>
      <c r="CG30" s="77"/>
      <c r="CH30" s="77"/>
      <c r="CI30" s="77"/>
      <c r="CJ30" s="77"/>
      <c r="CK30" s="77"/>
      <c r="CL30" s="77"/>
      <c r="CM30" s="127"/>
      <c r="CN30" s="128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127"/>
      <c r="DD30" s="128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127"/>
      <c r="DX30" s="120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2"/>
      <c r="ER30" s="123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5"/>
    </row>
    <row r="31" spans="1:167" ht="27.75" customHeight="1" hidden="1" thickBo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  <c r="AH31" s="97"/>
      <c r="AI31" s="98"/>
      <c r="AJ31" s="98"/>
      <c r="AK31" s="98"/>
      <c r="AL31" s="98"/>
      <c r="AM31" s="98"/>
      <c r="AN31" s="98"/>
      <c r="AO31" s="98"/>
      <c r="AP31" s="99"/>
      <c r="AQ31" s="89"/>
      <c r="AR31" s="90"/>
      <c r="AS31" s="90"/>
      <c r="AT31" s="90"/>
      <c r="AU31" s="90"/>
      <c r="AV31" s="90"/>
      <c r="AW31" s="90"/>
      <c r="AX31" s="90"/>
      <c r="AY31" s="90"/>
      <c r="AZ31" s="91"/>
      <c r="BA31" s="89"/>
      <c r="BB31" s="90"/>
      <c r="BC31" s="90"/>
      <c r="BD31" s="90"/>
      <c r="BE31" s="90"/>
      <c r="BF31" s="90"/>
      <c r="BG31" s="90"/>
      <c r="BH31" s="90"/>
      <c r="BI31" s="90"/>
      <c r="BJ31" s="91"/>
      <c r="BK31" s="89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1"/>
      <c r="CC31" s="89"/>
      <c r="CD31" s="90"/>
      <c r="CE31" s="90"/>
      <c r="CF31" s="90"/>
      <c r="CG31" s="90"/>
      <c r="CH31" s="90"/>
      <c r="CI31" s="90"/>
      <c r="CJ31" s="90"/>
      <c r="CK31" s="90"/>
      <c r="CL31" s="90"/>
      <c r="CM31" s="91"/>
      <c r="CN31" s="92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4"/>
      <c r="DD31" s="92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4"/>
      <c r="DX31" s="117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9"/>
      <c r="ER31" s="38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84"/>
    </row>
    <row r="32" spans="1:167" ht="15.75" customHeight="1">
      <c r="A32" s="27" t="s">
        <v>86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4" t="s">
        <v>84</v>
      </c>
      <c r="AI32" s="24"/>
      <c r="AJ32" s="24"/>
      <c r="AK32" s="24"/>
      <c r="AL32" s="24"/>
      <c r="AM32" s="24"/>
      <c r="AN32" s="24"/>
      <c r="AO32" s="24"/>
      <c r="AP32" s="24"/>
      <c r="AQ32" s="24" t="s">
        <v>65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 t="s">
        <v>66</v>
      </c>
      <c r="BB32" s="24"/>
      <c r="BC32" s="24"/>
      <c r="BD32" s="24"/>
      <c r="BE32" s="24"/>
      <c r="BF32" s="24"/>
      <c r="BG32" s="24"/>
      <c r="BH32" s="24"/>
      <c r="BI32" s="24"/>
      <c r="BJ32" s="24"/>
      <c r="BK32" s="24" t="s">
        <v>125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 t="s">
        <v>84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 t="s">
        <v>69</v>
      </c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 t="s">
        <v>149</v>
      </c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114">
        <v>9328600</v>
      </c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6"/>
      <c r="ER32" s="38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84"/>
    </row>
    <row r="33" spans="1:167" ht="14.25" customHeight="1">
      <c r="A33" s="27" t="s">
        <v>108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4" t="s">
        <v>87</v>
      </c>
      <c r="AI33" s="24"/>
      <c r="AJ33" s="24"/>
      <c r="AK33" s="24"/>
      <c r="AL33" s="24"/>
      <c r="AM33" s="24"/>
      <c r="AN33" s="24"/>
      <c r="AO33" s="24"/>
      <c r="AP33" s="24"/>
      <c r="AQ33" s="24" t="s">
        <v>65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 t="s">
        <v>66</v>
      </c>
      <c r="BB33" s="24"/>
      <c r="BC33" s="24"/>
      <c r="BD33" s="24"/>
      <c r="BE33" s="24"/>
      <c r="BF33" s="24"/>
      <c r="BG33" s="24"/>
      <c r="BH33" s="24"/>
      <c r="BI33" s="24"/>
      <c r="BJ33" s="24"/>
      <c r="BK33" s="24" t="s">
        <v>125</v>
      </c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 t="s">
        <v>84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 t="s">
        <v>70</v>
      </c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 t="s">
        <v>149</v>
      </c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114">
        <v>57600</v>
      </c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6"/>
      <c r="ER33" s="38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84"/>
    </row>
    <row r="34" spans="1:167" ht="24" customHeight="1">
      <c r="A34" s="27" t="s">
        <v>109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4" t="s">
        <v>88</v>
      </c>
      <c r="AI34" s="24"/>
      <c r="AJ34" s="24"/>
      <c r="AK34" s="24"/>
      <c r="AL34" s="24"/>
      <c r="AM34" s="24"/>
      <c r="AN34" s="24"/>
      <c r="AO34" s="24"/>
      <c r="AP34" s="24"/>
      <c r="AQ34" s="24" t="s">
        <v>65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 t="s">
        <v>66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 t="s">
        <v>125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 t="s">
        <v>84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 t="s">
        <v>71</v>
      </c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 t="s">
        <v>149</v>
      </c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114">
        <v>2993000</v>
      </c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6"/>
      <c r="ER34" s="38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84"/>
    </row>
    <row r="35" spans="1:167" ht="13.5" customHeight="1">
      <c r="A35" s="44" t="s">
        <v>111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24" t="s">
        <v>89</v>
      </c>
      <c r="AI35" s="24"/>
      <c r="AJ35" s="24"/>
      <c r="AK35" s="24"/>
      <c r="AL35" s="24"/>
      <c r="AM35" s="24"/>
      <c r="AN35" s="24"/>
      <c r="AO35" s="24"/>
      <c r="AP35" s="24"/>
      <c r="AQ35" s="24" t="s">
        <v>65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 t="s">
        <v>66</v>
      </c>
      <c r="BB35" s="24"/>
      <c r="BC35" s="24"/>
      <c r="BD35" s="24"/>
      <c r="BE35" s="24"/>
      <c r="BF35" s="24"/>
      <c r="BG35" s="24"/>
      <c r="BH35" s="24"/>
      <c r="BI35" s="24"/>
      <c r="BJ35" s="24"/>
      <c r="BK35" s="24" t="s">
        <v>125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 t="s">
        <v>84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 t="s">
        <v>73</v>
      </c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 t="s">
        <v>149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114">
        <v>7000</v>
      </c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6"/>
      <c r="ER35" s="38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84"/>
    </row>
    <row r="36" spans="1:167" ht="22.5" customHeight="1">
      <c r="A36" s="27" t="s">
        <v>115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4" t="s">
        <v>90</v>
      </c>
      <c r="AI36" s="24"/>
      <c r="AJ36" s="24"/>
      <c r="AK36" s="24"/>
      <c r="AL36" s="24"/>
      <c r="AM36" s="24"/>
      <c r="AN36" s="24"/>
      <c r="AO36" s="24"/>
      <c r="AP36" s="24"/>
      <c r="AQ36" s="24" t="s">
        <v>65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 t="s">
        <v>66</v>
      </c>
      <c r="BB36" s="24"/>
      <c r="BC36" s="24"/>
      <c r="BD36" s="24"/>
      <c r="BE36" s="24"/>
      <c r="BF36" s="24"/>
      <c r="BG36" s="24"/>
      <c r="BH36" s="24"/>
      <c r="BI36" s="24"/>
      <c r="BJ36" s="24"/>
      <c r="BK36" s="24" t="s">
        <v>125</v>
      </c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 t="s">
        <v>84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 t="s">
        <v>78</v>
      </c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 t="s">
        <v>149</v>
      </c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114">
        <v>11500</v>
      </c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6"/>
      <c r="ER36" s="38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84"/>
    </row>
    <row r="37" spans="1:167" ht="22.5" customHeight="1">
      <c r="A37" s="27" t="s">
        <v>129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4" t="s">
        <v>91</v>
      </c>
      <c r="AI37" s="24"/>
      <c r="AJ37" s="24"/>
      <c r="AK37" s="24"/>
      <c r="AL37" s="24"/>
      <c r="AM37" s="24"/>
      <c r="AN37" s="24"/>
      <c r="AO37" s="24"/>
      <c r="AP37" s="24"/>
      <c r="AQ37" s="24" t="s">
        <v>65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 t="s">
        <v>66</v>
      </c>
      <c r="BB37" s="24"/>
      <c r="BC37" s="24"/>
      <c r="BD37" s="24"/>
      <c r="BE37" s="24"/>
      <c r="BF37" s="24"/>
      <c r="BG37" s="24"/>
      <c r="BH37" s="24"/>
      <c r="BI37" s="24"/>
      <c r="BJ37" s="24"/>
      <c r="BK37" s="24" t="s">
        <v>125</v>
      </c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 t="s">
        <v>84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 t="s">
        <v>80</v>
      </c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 t="s">
        <v>149</v>
      </c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114">
        <v>75000</v>
      </c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6"/>
      <c r="ER37" s="12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4"/>
    </row>
    <row r="38" spans="1:167" ht="16.5" customHeight="1">
      <c r="A38" s="27" t="s">
        <v>117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4" t="s">
        <v>92</v>
      </c>
      <c r="AI38" s="24"/>
      <c r="AJ38" s="24"/>
      <c r="AK38" s="24"/>
      <c r="AL38" s="24"/>
      <c r="AM38" s="24"/>
      <c r="AN38" s="24"/>
      <c r="AO38" s="24"/>
      <c r="AP38" s="24"/>
      <c r="AQ38" s="24" t="s">
        <v>65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 t="s">
        <v>66</v>
      </c>
      <c r="BB38" s="24"/>
      <c r="BC38" s="24"/>
      <c r="BD38" s="24"/>
      <c r="BE38" s="24"/>
      <c r="BF38" s="24"/>
      <c r="BG38" s="24"/>
      <c r="BH38" s="24"/>
      <c r="BI38" s="24"/>
      <c r="BJ38" s="24"/>
      <c r="BK38" s="24" t="s">
        <v>125</v>
      </c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 t="s">
        <v>84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 t="s">
        <v>81</v>
      </c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 t="s">
        <v>149</v>
      </c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114">
        <v>10000</v>
      </c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6"/>
      <c r="ER38" s="38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84"/>
    </row>
    <row r="39" spans="1:167" ht="25.5" customHeight="1">
      <c r="A39" s="27" t="s">
        <v>118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4" t="s">
        <v>93</v>
      </c>
      <c r="AI39" s="24"/>
      <c r="AJ39" s="24"/>
      <c r="AK39" s="24"/>
      <c r="AL39" s="24"/>
      <c r="AM39" s="24"/>
      <c r="AN39" s="24"/>
      <c r="AO39" s="24"/>
      <c r="AP39" s="24"/>
      <c r="AQ39" s="24" t="s">
        <v>65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 t="s">
        <v>66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4" t="s">
        <v>125</v>
      </c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 t="s">
        <v>84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 t="s">
        <v>82</v>
      </c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 t="s">
        <v>149</v>
      </c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114">
        <v>303300</v>
      </c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6"/>
      <c r="ER39" s="38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84"/>
    </row>
    <row r="40" spans="1:167" ht="24" customHeight="1">
      <c r="A40" s="27" t="s">
        <v>120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4" t="s">
        <v>94</v>
      </c>
      <c r="AI40" s="24"/>
      <c r="AJ40" s="24"/>
      <c r="AK40" s="24"/>
      <c r="AL40" s="24"/>
      <c r="AM40" s="24"/>
      <c r="AN40" s="24"/>
      <c r="AO40" s="24"/>
      <c r="AP40" s="24"/>
      <c r="AQ40" s="24" t="s">
        <v>65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 t="s">
        <v>66</v>
      </c>
      <c r="BB40" s="24"/>
      <c r="BC40" s="24"/>
      <c r="BD40" s="24"/>
      <c r="BE40" s="24"/>
      <c r="BF40" s="24"/>
      <c r="BG40" s="24"/>
      <c r="BH40" s="24"/>
      <c r="BI40" s="24"/>
      <c r="BJ40" s="24"/>
      <c r="BK40" s="24" t="s">
        <v>125</v>
      </c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 t="s">
        <v>84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 t="s">
        <v>83</v>
      </c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 t="s">
        <v>149</v>
      </c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114">
        <v>35000</v>
      </c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6"/>
      <c r="ER40" s="38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84"/>
    </row>
    <row r="41" spans="1:167" ht="31.5" customHeight="1">
      <c r="A41" s="23" t="s">
        <v>133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 t="s">
        <v>95</v>
      </c>
      <c r="AI41" s="24"/>
      <c r="AJ41" s="24"/>
      <c r="AK41" s="24"/>
      <c r="AL41" s="24"/>
      <c r="AM41" s="24"/>
      <c r="AN41" s="24"/>
      <c r="AO41" s="24"/>
      <c r="AP41" s="24"/>
      <c r="AQ41" s="25" t="s">
        <v>65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 t="s">
        <v>66</v>
      </c>
      <c r="BB41" s="25"/>
      <c r="BC41" s="25"/>
      <c r="BD41" s="25"/>
      <c r="BE41" s="25"/>
      <c r="BF41" s="25"/>
      <c r="BG41" s="25"/>
      <c r="BH41" s="25"/>
      <c r="BI41" s="25"/>
      <c r="BJ41" s="25"/>
      <c r="BK41" s="25" t="s">
        <v>125</v>
      </c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 t="s">
        <v>84</v>
      </c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 t="s">
        <v>85</v>
      </c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117">
        <f>SUM(DX32:DX40)</f>
        <v>12821000</v>
      </c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9"/>
      <c r="ER41" s="38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84"/>
    </row>
    <row r="42" spans="1:167" ht="15.75" customHeight="1">
      <c r="A42" s="27" t="s">
        <v>86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4" t="s">
        <v>96</v>
      </c>
      <c r="AI42" s="24"/>
      <c r="AJ42" s="24"/>
      <c r="AK42" s="24"/>
      <c r="AL42" s="24"/>
      <c r="AM42" s="24"/>
      <c r="AN42" s="24"/>
      <c r="AO42" s="24"/>
      <c r="AP42" s="24"/>
      <c r="AQ42" s="24" t="s">
        <v>65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 t="s">
        <v>66</v>
      </c>
      <c r="BB42" s="24"/>
      <c r="BC42" s="24"/>
      <c r="BD42" s="24"/>
      <c r="BE42" s="24"/>
      <c r="BF42" s="24"/>
      <c r="BG42" s="24"/>
      <c r="BH42" s="24"/>
      <c r="BI42" s="24"/>
      <c r="BJ42" s="24"/>
      <c r="BK42" s="24" t="s">
        <v>126</v>
      </c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 t="s">
        <v>84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 t="s">
        <v>69</v>
      </c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 t="s">
        <v>149</v>
      </c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114">
        <v>238900</v>
      </c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6"/>
      <c r="ER42" s="38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84"/>
    </row>
    <row r="43" spans="1:167" ht="25.5" customHeight="1">
      <c r="A43" s="27" t="s">
        <v>109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4" t="s">
        <v>97</v>
      </c>
      <c r="AI43" s="24"/>
      <c r="AJ43" s="24"/>
      <c r="AK43" s="24"/>
      <c r="AL43" s="24"/>
      <c r="AM43" s="24"/>
      <c r="AN43" s="24"/>
      <c r="AO43" s="24"/>
      <c r="AP43" s="24"/>
      <c r="AQ43" s="24" t="s">
        <v>65</v>
      </c>
      <c r="AR43" s="24"/>
      <c r="AS43" s="24"/>
      <c r="AT43" s="24"/>
      <c r="AU43" s="24"/>
      <c r="AV43" s="24"/>
      <c r="AW43" s="24"/>
      <c r="AX43" s="24"/>
      <c r="AY43" s="24"/>
      <c r="AZ43" s="24"/>
      <c r="BA43" s="24" t="s">
        <v>66</v>
      </c>
      <c r="BB43" s="24"/>
      <c r="BC43" s="24"/>
      <c r="BD43" s="24"/>
      <c r="BE43" s="24"/>
      <c r="BF43" s="24"/>
      <c r="BG43" s="24"/>
      <c r="BH43" s="24"/>
      <c r="BI43" s="24"/>
      <c r="BJ43" s="24"/>
      <c r="BK43" s="24" t="s">
        <v>126</v>
      </c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 t="s">
        <v>84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 t="s">
        <v>71</v>
      </c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 t="s">
        <v>149</v>
      </c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114">
        <v>72100</v>
      </c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6"/>
      <c r="ER43" s="38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84"/>
    </row>
    <row r="44" spans="1:167" ht="21.75" customHeight="1">
      <c r="A44" s="23" t="s">
        <v>133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4" t="s">
        <v>98</v>
      </c>
      <c r="AI44" s="24"/>
      <c r="AJ44" s="24"/>
      <c r="AK44" s="24"/>
      <c r="AL44" s="24"/>
      <c r="AM44" s="24"/>
      <c r="AN44" s="24"/>
      <c r="AO44" s="24"/>
      <c r="AP44" s="24"/>
      <c r="AQ44" s="25" t="s">
        <v>65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 t="s">
        <v>66</v>
      </c>
      <c r="BB44" s="25"/>
      <c r="BC44" s="25"/>
      <c r="BD44" s="25"/>
      <c r="BE44" s="25"/>
      <c r="BF44" s="25"/>
      <c r="BG44" s="25"/>
      <c r="BH44" s="25"/>
      <c r="BI44" s="25"/>
      <c r="BJ44" s="25"/>
      <c r="BK44" s="25" t="s">
        <v>126</v>
      </c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 t="s">
        <v>84</v>
      </c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 t="s">
        <v>85</v>
      </c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117">
        <f>DX42+DX43</f>
        <v>311000</v>
      </c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9"/>
      <c r="ER44" s="38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84"/>
    </row>
    <row r="45" spans="1:167" ht="16.5" customHeight="1">
      <c r="A45" s="27" t="s">
        <v>86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4" t="s">
        <v>99</v>
      </c>
      <c r="AI45" s="24"/>
      <c r="AJ45" s="24"/>
      <c r="AK45" s="24"/>
      <c r="AL45" s="24"/>
      <c r="AM45" s="24"/>
      <c r="AN45" s="24"/>
      <c r="AO45" s="24"/>
      <c r="AP45" s="24"/>
      <c r="AQ45" s="24" t="s">
        <v>65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 t="s">
        <v>66</v>
      </c>
      <c r="BB45" s="24"/>
      <c r="BC45" s="24"/>
      <c r="BD45" s="24"/>
      <c r="BE45" s="24"/>
      <c r="BF45" s="24"/>
      <c r="BG45" s="24"/>
      <c r="BH45" s="24"/>
      <c r="BI45" s="24"/>
      <c r="BJ45" s="24"/>
      <c r="BK45" s="24" t="s">
        <v>127</v>
      </c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 t="s">
        <v>84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 t="s">
        <v>69</v>
      </c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 t="s">
        <v>150</v>
      </c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114">
        <v>670000</v>
      </c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6"/>
      <c r="ER45" s="38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84"/>
    </row>
    <row r="46" spans="1:167" ht="21.75" customHeight="1">
      <c r="A46" s="27" t="s">
        <v>109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4" t="s">
        <v>100</v>
      </c>
      <c r="AI46" s="24"/>
      <c r="AJ46" s="24"/>
      <c r="AK46" s="24"/>
      <c r="AL46" s="24"/>
      <c r="AM46" s="24"/>
      <c r="AN46" s="24"/>
      <c r="AO46" s="24"/>
      <c r="AP46" s="24"/>
      <c r="AQ46" s="24" t="s">
        <v>65</v>
      </c>
      <c r="AR46" s="24"/>
      <c r="AS46" s="24"/>
      <c r="AT46" s="24"/>
      <c r="AU46" s="24"/>
      <c r="AV46" s="24"/>
      <c r="AW46" s="24"/>
      <c r="AX46" s="24"/>
      <c r="AY46" s="24"/>
      <c r="AZ46" s="24"/>
      <c r="BA46" s="24" t="s">
        <v>66</v>
      </c>
      <c r="BB46" s="24"/>
      <c r="BC46" s="24"/>
      <c r="BD46" s="24"/>
      <c r="BE46" s="24"/>
      <c r="BF46" s="24"/>
      <c r="BG46" s="24"/>
      <c r="BH46" s="24"/>
      <c r="BI46" s="24"/>
      <c r="BJ46" s="24"/>
      <c r="BK46" s="24" t="s">
        <v>127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 t="s">
        <v>84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 t="s">
        <v>71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 t="s">
        <v>150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114">
        <v>203000</v>
      </c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6"/>
      <c r="ER46" s="38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84"/>
    </row>
    <row r="47" spans="1:167" ht="21.75" customHeight="1">
      <c r="A47" s="27" t="s">
        <v>151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4" t="s">
        <v>101</v>
      </c>
      <c r="AI47" s="24"/>
      <c r="AJ47" s="24"/>
      <c r="AK47" s="24"/>
      <c r="AL47" s="24"/>
      <c r="AM47" s="24"/>
      <c r="AN47" s="24"/>
      <c r="AO47" s="24"/>
      <c r="AP47" s="24"/>
      <c r="AQ47" s="24" t="s">
        <v>65</v>
      </c>
      <c r="AR47" s="24"/>
      <c r="AS47" s="24"/>
      <c r="AT47" s="24"/>
      <c r="AU47" s="24"/>
      <c r="AV47" s="24"/>
      <c r="AW47" s="24"/>
      <c r="AX47" s="24"/>
      <c r="AY47" s="24"/>
      <c r="AZ47" s="24"/>
      <c r="BA47" s="24" t="s">
        <v>66</v>
      </c>
      <c r="BB47" s="24"/>
      <c r="BC47" s="24"/>
      <c r="BD47" s="24"/>
      <c r="BE47" s="24"/>
      <c r="BF47" s="24"/>
      <c r="BG47" s="24"/>
      <c r="BH47" s="24"/>
      <c r="BI47" s="24"/>
      <c r="BJ47" s="24"/>
      <c r="BK47" s="24" t="s">
        <v>127</v>
      </c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 t="s">
        <v>84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 t="s">
        <v>74</v>
      </c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 t="s">
        <v>152</v>
      </c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114">
        <v>603000</v>
      </c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6"/>
      <c r="ER47" s="12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4"/>
    </row>
    <row r="48" spans="1:167" ht="24" customHeight="1">
      <c r="A48" s="23" t="s">
        <v>133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 t="s">
        <v>102</v>
      </c>
      <c r="AI48" s="24"/>
      <c r="AJ48" s="24"/>
      <c r="AK48" s="24"/>
      <c r="AL48" s="24"/>
      <c r="AM48" s="24"/>
      <c r="AN48" s="24"/>
      <c r="AO48" s="24"/>
      <c r="AP48" s="24"/>
      <c r="AQ48" s="25" t="s">
        <v>65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 t="s">
        <v>66</v>
      </c>
      <c r="BB48" s="25"/>
      <c r="BC48" s="25"/>
      <c r="BD48" s="25"/>
      <c r="BE48" s="25"/>
      <c r="BF48" s="25"/>
      <c r="BG48" s="25"/>
      <c r="BH48" s="25"/>
      <c r="BI48" s="25"/>
      <c r="BJ48" s="25"/>
      <c r="BK48" s="25" t="s">
        <v>127</v>
      </c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 t="s">
        <v>84</v>
      </c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 t="s">
        <v>85</v>
      </c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117">
        <f>DX45+DX46+DX47</f>
        <v>1476000</v>
      </c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9"/>
      <c r="ER48" s="38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84"/>
    </row>
    <row r="49" spans="1:167" ht="25.5" customHeight="1">
      <c r="A49" s="27" t="s">
        <v>120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4" t="s">
        <v>103</v>
      </c>
      <c r="AI49" s="24"/>
      <c r="AJ49" s="24"/>
      <c r="AK49" s="24"/>
      <c r="AL49" s="24"/>
      <c r="AM49" s="24"/>
      <c r="AN49" s="24"/>
      <c r="AO49" s="24"/>
      <c r="AP49" s="24"/>
      <c r="AQ49" s="24" t="s">
        <v>65</v>
      </c>
      <c r="AR49" s="24"/>
      <c r="AS49" s="24"/>
      <c r="AT49" s="24"/>
      <c r="AU49" s="24"/>
      <c r="AV49" s="24"/>
      <c r="AW49" s="24"/>
      <c r="AX49" s="24"/>
      <c r="AY49" s="24"/>
      <c r="AZ49" s="24"/>
      <c r="BA49" s="24" t="s">
        <v>65</v>
      </c>
      <c r="BB49" s="24"/>
      <c r="BC49" s="24"/>
      <c r="BD49" s="24"/>
      <c r="BE49" s="24"/>
      <c r="BF49" s="24"/>
      <c r="BG49" s="24"/>
      <c r="BH49" s="24"/>
      <c r="BI49" s="24"/>
      <c r="BJ49" s="24"/>
      <c r="BK49" s="24" t="s">
        <v>128</v>
      </c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 t="s">
        <v>84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 t="s">
        <v>83</v>
      </c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 t="s">
        <v>153</v>
      </c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114">
        <v>405000</v>
      </c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6"/>
      <c r="ER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84"/>
    </row>
    <row r="50" spans="1:167" ht="23.25" customHeight="1">
      <c r="A50" s="23" t="s">
        <v>133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104</v>
      </c>
      <c r="AI50" s="24"/>
      <c r="AJ50" s="24"/>
      <c r="AK50" s="24"/>
      <c r="AL50" s="24"/>
      <c r="AM50" s="24"/>
      <c r="AN50" s="24"/>
      <c r="AO50" s="24"/>
      <c r="AP50" s="24"/>
      <c r="AQ50" s="25" t="s">
        <v>65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 t="s">
        <v>65</v>
      </c>
      <c r="BB50" s="25"/>
      <c r="BC50" s="25"/>
      <c r="BD50" s="25"/>
      <c r="BE50" s="25"/>
      <c r="BF50" s="25"/>
      <c r="BG50" s="25"/>
      <c r="BH50" s="25"/>
      <c r="BI50" s="25"/>
      <c r="BJ50" s="25"/>
      <c r="BK50" s="25" t="s">
        <v>128</v>
      </c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 t="s">
        <v>84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 t="s">
        <v>85</v>
      </c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117">
        <f>DX49</f>
        <v>405000</v>
      </c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9"/>
      <c r="ER50" s="38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84"/>
    </row>
    <row r="51" spans="1:167" ht="15" customHeight="1">
      <c r="A51" s="27" t="s">
        <v>108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4" t="s">
        <v>105</v>
      </c>
      <c r="AI51" s="24"/>
      <c r="AJ51" s="24"/>
      <c r="AK51" s="24"/>
      <c r="AL51" s="24"/>
      <c r="AM51" s="24"/>
      <c r="AN51" s="24"/>
      <c r="AO51" s="24"/>
      <c r="AP51" s="24"/>
      <c r="AQ51" s="24" t="s">
        <v>130</v>
      </c>
      <c r="AR51" s="24"/>
      <c r="AS51" s="24"/>
      <c r="AT51" s="24"/>
      <c r="AU51" s="24"/>
      <c r="AV51" s="24"/>
      <c r="AW51" s="24"/>
      <c r="AX51" s="24"/>
      <c r="AY51" s="24"/>
      <c r="AZ51" s="24"/>
      <c r="BA51" s="24" t="s">
        <v>131</v>
      </c>
      <c r="BB51" s="24"/>
      <c r="BC51" s="24"/>
      <c r="BD51" s="24"/>
      <c r="BE51" s="24"/>
      <c r="BF51" s="24"/>
      <c r="BG51" s="24"/>
      <c r="BH51" s="24"/>
      <c r="BI51" s="24"/>
      <c r="BJ51" s="24"/>
      <c r="BK51" s="24" t="s">
        <v>132</v>
      </c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 t="s">
        <v>84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 t="s">
        <v>70</v>
      </c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 t="s">
        <v>154</v>
      </c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114">
        <v>685000</v>
      </c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6"/>
      <c r="ER51" s="38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84"/>
    </row>
    <row r="52" spans="1:167" ht="13.5" customHeight="1">
      <c r="A52" s="27" t="s">
        <v>129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4" t="s">
        <v>106</v>
      </c>
      <c r="AI52" s="24"/>
      <c r="AJ52" s="24"/>
      <c r="AK52" s="24"/>
      <c r="AL52" s="24"/>
      <c r="AM52" s="24"/>
      <c r="AN52" s="24"/>
      <c r="AO52" s="24"/>
      <c r="AP52" s="24"/>
      <c r="AQ52" s="24" t="s">
        <v>130</v>
      </c>
      <c r="AR52" s="24"/>
      <c r="AS52" s="24"/>
      <c r="AT52" s="24"/>
      <c r="AU52" s="24"/>
      <c r="AV52" s="24"/>
      <c r="AW52" s="24"/>
      <c r="AX52" s="24"/>
      <c r="AY52" s="24"/>
      <c r="AZ52" s="24"/>
      <c r="BA52" s="24" t="s">
        <v>131</v>
      </c>
      <c r="BB52" s="24"/>
      <c r="BC52" s="24"/>
      <c r="BD52" s="24"/>
      <c r="BE52" s="24"/>
      <c r="BF52" s="24"/>
      <c r="BG52" s="24"/>
      <c r="BH52" s="24"/>
      <c r="BI52" s="24"/>
      <c r="BJ52" s="24"/>
      <c r="BK52" s="24" t="s">
        <v>132</v>
      </c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 t="s">
        <v>84</v>
      </c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 t="s">
        <v>80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 t="s">
        <v>154</v>
      </c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114">
        <v>5000</v>
      </c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6"/>
      <c r="ER52" s="38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84"/>
    </row>
    <row r="53" spans="1:167" ht="26.25" customHeight="1">
      <c r="A53" s="23" t="s">
        <v>133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4" t="s">
        <v>107</v>
      </c>
      <c r="AI53" s="24"/>
      <c r="AJ53" s="24"/>
      <c r="AK53" s="24"/>
      <c r="AL53" s="24"/>
      <c r="AM53" s="24"/>
      <c r="AN53" s="24"/>
      <c r="AO53" s="24"/>
      <c r="AP53" s="24"/>
      <c r="AQ53" s="25" t="s">
        <v>130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 t="s">
        <v>131</v>
      </c>
      <c r="BB53" s="25"/>
      <c r="BC53" s="25"/>
      <c r="BD53" s="25"/>
      <c r="BE53" s="25"/>
      <c r="BF53" s="25"/>
      <c r="BG53" s="25"/>
      <c r="BH53" s="25"/>
      <c r="BI53" s="25"/>
      <c r="BJ53" s="25"/>
      <c r="BK53" s="25" t="s">
        <v>132</v>
      </c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 t="s">
        <v>84</v>
      </c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 t="s">
        <v>85</v>
      </c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117">
        <f>SUM(DX51:DX52)</f>
        <v>690000</v>
      </c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9"/>
      <c r="ER53" s="38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84"/>
    </row>
    <row r="54" spans="1:167" ht="12" hidden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8"/>
      <c r="AH54" s="139"/>
      <c r="AI54" s="55"/>
      <c r="AJ54" s="55"/>
      <c r="AK54" s="55"/>
      <c r="AL54" s="55"/>
      <c r="AM54" s="55"/>
      <c r="AN54" s="55"/>
      <c r="AO54" s="55"/>
      <c r="AP54" s="140"/>
      <c r="AQ54" s="134"/>
      <c r="AR54" s="135"/>
      <c r="AS54" s="135"/>
      <c r="AT54" s="135"/>
      <c r="AU54" s="135"/>
      <c r="AV54" s="135"/>
      <c r="AW54" s="135"/>
      <c r="AX54" s="135"/>
      <c r="AY54" s="135"/>
      <c r="AZ54" s="136"/>
      <c r="BA54" s="134"/>
      <c r="BB54" s="135"/>
      <c r="BC54" s="135"/>
      <c r="BD54" s="135"/>
      <c r="BE54" s="135"/>
      <c r="BF54" s="135"/>
      <c r="BG54" s="135"/>
      <c r="BH54" s="135"/>
      <c r="BI54" s="135"/>
      <c r="BJ54" s="136"/>
      <c r="BK54" s="134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6"/>
      <c r="CC54" s="134"/>
      <c r="CD54" s="135"/>
      <c r="CE54" s="135"/>
      <c r="CF54" s="135"/>
      <c r="CG54" s="135"/>
      <c r="CH54" s="135"/>
      <c r="CI54" s="135"/>
      <c r="CJ54" s="135"/>
      <c r="CK54" s="135"/>
      <c r="CL54" s="135"/>
      <c r="CM54" s="136"/>
      <c r="CN54" s="134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6"/>
      <c r="DD54" s="134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6"/>
      <c r="DX54" s="117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9"/>
      <c r="ER54" s="38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84"/>
    </row>
    <row r="55" spans="1:167" ht="24" customHeight="1" hidden="1" thickBot="1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01"/>
      <c r="AI55" s="102"/>
      <c r="AJ55" s="102"/>
      <c r="AK55" s="102"/>
      <c r="AL55" s="102"/>
      <c r="AM55" s="102"/>
      <c r="AN55" s="102"/>
      <c r="AO55" s="102"/>
      <c r="AP55" s="103"/>
      <c r="AQ55" s="105"/>
      <c r="AR55" s="106"/>
      <c r="AS55" s="106"/>
      <c r="AT55" s="106"/>
      <c r="AU55" s="106"/>
      <c r="AV55" s="106"/>
      <c r="AW55" s="106"/>
      <c r="AX55" s="106"/>
      <c r="AY55" s="106"/>
      <c r="AZ55" s="107"/>
      <c r="BA55" s="105"/>
      <c r="BB55" s="106"/>
      <c r="BC55" s="106"/>
      <c r="BD55" s="106"/>
      <c r="BE55" s="106"/>
      <c r="BF55" s="106"/>
      <c r="BG55" s="106"/>
      <c r="BH55" s="106"/>
      <c r="BI55" s="106"/>
      <c r="BJ55" s="107"/>
      <c r="BK55" s="105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7"/>
      <c r="CC55" s="105"/>
      <c r="CD55" s="106"/>
      <c r="CE55" s="106"/>
      <c r="CF55" s="106"/>
      <c r="CG55" s="106"/>
      <c r="CH55" s="106"/>
      <c r="CI55" s="106"/>
      <c r="CJ55" s="106"/>
      <c r="CK55" s="106"/>
      <c r="CL55" s="106"/>
      <c r="CM55" s="107"/>
      <c r="CN55" s="105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7"/>
      <c r="DD55" s="105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7"/>
      <c r="DX55" s="114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6"/>
      <c r="ER55" s="38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84"/>
    </row>
    <row r="56" spans="1:167" ht="15.75" customHeight="1" hidden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76"/>
      <c r="AI56" s="77"/>
      <c r="AJ56" s="77"/>
      <c r="AK56" s="77"/>
      <c r="AL56" s="77"/>
      <c r="AM56" s="77"/>
      <c r="AN56" s="77"/>
      <c r="AO56" s="77"/>
      <c r="AP56" s="127"/>
      <c r="AQ56" s="105"/>
      <c r="AR56" s="106"/>
      <c r="AS56" s="106"/>
      <c r="AT56" s="106"/>
      <c r="AU56" s="106"/>
      <c r="AV56" s="106"/>
      <c r="AW56" s="106"/>
      <c r="AX56" s="106"/>
      <c r="AY56" s="106"/>
      <c r="AZ56" s="107"/>
      <c r="BA56" s="105"/>
      <c r="BB56" s="106"/>
      <c r="BC56" s="106"/>
      <c r="BD56" s="106"/>
      <c r="BE56" s="106"/>
      <c r="BF56" s="106"/>
      <c r="BG56" s="106"/>
      <c r="BH56" s="106"/>
      <c r="BI56" s="106"/>
      <c r="BJ56" s="107"/>
      <c r="BK56" s="105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7"/>
      <c r="CC56" s="105"/>
      <c r="CD56" s="106"/>
      <c r="CE56" s="106"/>
      <c r="CF56" s="106"/>
      <c r="CG56" s="106"/>
      <c r="CH56" s="106"/>
      <c r="CI56" s="106"/>
      <c r="CJ56" s="106"/>
      <c r="CK56" s="106"/>
      <c r="CL56" s="106"/>
      <c r="CM56" s="107"/>
      <c r="CN56" s="105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7"/>
      <c r="DD56" s="105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7"/>
      <c r="DX56" s="114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6"/>
      <c r="ER56" s="38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84"/>
    </row>
    <row r="57" spans="1:167" ht="12" customHeight="1" hidden="1" thickBo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01"/>
      <c r="AI57" s="102"/>
      <c r="AJ57" s="102"/>
      <c r="AK57" s="102"/>
      <c r="AL57" s="102"/>
      <c r="AM57" s="102"/>
      <c r="AN57" s="102"/>
      <c r="AO57" s="102"/>
      <c r="AP57" s="103"/>
      <c r="AQ57" s="142"/>
      <c r="AR57" s="143"/>
      <c r="AS57" s="143"/>
      <c r="AT57" s="143"/>
      <c r="AU57" s="143"/>
      <c r="AV57" s="143"/>
      <c r="AW57" s="143"/>
      <c r="AX57" s="143"/>
      <c r="AY57" s="143"/>
      <c r="AZ57" s="144"/>
      <c r="BA57" s="142"/>
      <c r="BB57" s="143"/>
      <c r="BC57" s="143"/>
      <c r="BD57" s="143"/>
      <c r="BE57" s="143"/>
      <c r="BF57" s="143"/>
      <c r="BG57" s="143"/>
      <c r="BH57" s="143"/>
      <c r="BI57" s="143"/>
      <c r="BJ57" s="144"/>
      <c r="BK57" s="142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4"/>
      <c r="CC57" s="142"/>
      <c r="CD57" s="143"/>
      <c r="CE57" s="143"/>
      <c r="CF57" s="143"/>
      <c r="CG57" s="143"/>
      <c r="CH57" s="143"/>
      <c r="CI57" s="143"/>
      <c r="CJ57" s="143"/>
      <c r="CK57" s="143"/>
      <c r="CL57" s="143"/>
      <c r="CM57" s="144"/>
      <c r="CN57" s="142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4"/>
      <c r="DD57" s="142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4"/>
      <c r="DX57" s="117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9"/>
      <c r="ER57" s="38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84"/>
    </row>
    <row r="58" spans="1:167" ht="12" customHeight="1" thickBo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5"/>
      <c r="AQ58" s="101"/>
      <c r="AR58" s="102"/>
      <c r="AS58" s="102"/>
      <c r="AT58" s="102"/>
      <c r="AU58" s="102"/>
      <c r="AV58" s="102"/>
      <c r="AW58" s="102"/>
      <c r="AX58" s="102"/>
      <c r="AY58" s="102"/>
      <c r="AZ58" s="103"/>
      <c r="BA58" s="104"/>
      <c r="BB58" s="102"/>
      <c r="BC58" s="102"/>
      <c r="BD58" s="102"/>
      <c r="BE58" s="102"/>
      <c r="BF58" s="102"/>
      <c r="BG58" s="102"/>
      <c r="BH58" s="102"/>
      <c r="BI58" s="102"/>
      <c r="BJ58" s="103"/>
      <c r="BK58" s="104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3"/>
      <c r="CC58" s="104"/>
      <c r="CD58" s="102"/>
      <c r="CE58" s="102"/>
      <c r="CF58" s="102"/>
      <c r="CG58" s="102"/>
      <c r="CH58" s="102"/>
      <c r="CI58" s="102"/>
      <c r="CJ58" s="102"/>
      <c r="CK58" s="102"/>
      <c r="CL58" s="102"/>
      <c r="CM58" s="103"/>
      <c r="CN58" s="104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3"/>
      <c r="DD58" s="104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3"/>
      <c r="DX58" s="114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6"/>
      <c r="ER58" s="38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84"/>
    </row>
    <row r="59" spans="126:167" s="3" customFormat="1" ht="12" customHeight="1" thickBot="1">
      <c r="DV59" s="6" t="s">
        <v>10</v>
      </c>
      <c r="DX59" s="108">
        <f>DX41+DX44+DX48+DX50+DX53</f>
        <v>15703000</v>
      </c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10"/>
      <c r="ER59" s="111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3"/>
    </row>
    <row r="60" ht="12.75" thickBot="1">
      <c r="A60" s="1" t="s">
        <v>55</v>
      </c>
    </row>
    <row r="61" spans="1:167" ht="12">
      <c r="A61" s="1" t="s">
        <v>36</v>
      </c>
      <c r="AH61" s="52" t="s">
        <v>56</v>
      </c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P61" s="52" t="s">
        <v>57</v>
      </c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EK61" s="1" t="s">
        <v>40</v>
      </c>
      <c r="FB61" s="76" t="s">
        <v>122</v>
      </c>
      <c r="FC61" s="77"/>
      <c r="FD61" s="77"/>
      <c r="FE61" s="77"/>
      <c r="FF61" s="77"/>
      <c r="FG61" s="77"/>
      <c r="FH61" s="77"/>
      <c r="FI61" s="77"/>
      <c r="FJ61" s="77"/>
      <c r="FK61" s="78"/>
    </row>
    <row r="62" spans="34:167" ht="12.75" thickBot="1">
      <c r="AH62" s="51" t="s">
        <v>37</v>
      </c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T62" s="51" t="s">
        <v>14</v>
      </c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P62" s="51" t="s">
        <v>15</v>
      </c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EK62" s="1" t="s">
        <v>41</v>
      </c>
      <c r="FB62" s="79">
        <v>2</v>
      </c>
      <c r="FC62" s="80"/>
      <c r="FD62" s="80"/>
      <c r="FE62" s="80"/>
      <c r="FF62" s="80"/>
      <c r="FG62" s="80"/>
      <c r="FH62" s="80"/>
      <c r="FI62" s="80"/>
      <c r="FJ62" s="80"/>
      <c r="FK62" s="81"/>
    </row>
    <row r="63" spans="1:87" ht="12">
      <c r="A63" s="1" t="s">
        <v>45</v>
      </c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D63" s="52" t="s">
        <v>58</v>
      </c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</row>
    <row r="64" spans="34:87" ht="12">
      <c r="AH64" s="51" t="s">
        <v>14</v>
      </c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D64" s="51" t="s">
        <v>15</v>
      </c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</row>
    <row r="65" spans="1:147" ht="12">
      <c r="A65" s="1" t="s">
        <v>38</v>
      </c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P65" s="52" t="s">
        <v>58</v>
      </c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W65" s="55" t="s">
        <v>59</v>
      </c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</row>
    <row r="66" spans="34:147" ht="12">
      <c r="AH66" s="51" t="s">
        <v>37</v>
      </c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T66" s="51" t="s">
        <v>14</v>
      </c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P66" s="51" t="s">
        <v>15</v>
      </c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W66" s="51" t="s">
        <v>39</v>
      </c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</row>
    <row r="67" spans="2:36" ht="12">
      <c r="B67" s="4" t="s">
        <v>16</v>
      </c>
      <c r="C67" s="55" t="s">
        <v>139</v>
      </c>
      <c r="D67" s="55"/>
      <c r="E67" s="55"/>
      <c r="F67" s="55"/>
      <c r="G67" s="1" t="s">
        <v>16</v>
      </c>
      <c r="J67" s="52" t="s">
        <v>61</v>
      </c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6">
        <v>20</v>
      </c>
      <c r="AD67" s="56"/>
      <c r="AE67" s="56"/>
      <c r="AF67" s="56"/>
      <c r="AG67" s="57" t="s">
        <v>64</v>
      </c>
      <c r="AH67" s="57"/>
      <c r="AI67" s="57"/>
      <c r="AJ67" s="1" t="s">
        <v>17</v>
      </c>
    </row>
    <row r="68" spans="1:27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167" s="7" customFormat="1" ht="21.75" customHeight="1">
      <c r="A69" s="82" t="s">
        <v>123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</row>
    <row r="70" ht="3" customHeight="1"/>
  </sheetData>
  <mergeCells count="383">
    <mergeCell ref="DX37:EQ37"/>
    <mergeCell ref="A47:AG47"/>
    <mergeCell ref="AH47:AP47"/>
    <mergeCell ref="AQ47:AZ47"/>
    <mergeCell ref="BA47:BJ47"/>
    <mergeCell ref="BK47:CB47"/>
    <mergeCell ref="CC47:CM47"/>
    <mergeCell ref="CN47:DC47"/>
    <mergeCell ref="DD47:DW47"/>
    <mergeCell ref="DX47:EQ47"/>
    <mergeCell ref="BK37:CB37"/>
    <mergeCell ref="CC37:CM37"/>
    <mergeCell ref="CN37:DC37"/>
    <mergeCell ref="DD37:DW37"/>
    <mergeCell ref="A37:AG37"/>
    <mergeCell ref="AH37:AP37"/>
    <mergeCell ref="AQ37:AZ37"/>
    <mergeCell ref="BA37:BJ37"/>
    <mergeCell ref="DX33:EQ33"/>
    <mergeCell ref="ER33:FK33"/>
    <mergeCell ref="A38:AG38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BK32:CB32"/>
    <mergeCell ref="CC32:CM32"/>
    <mergeCell ref="CN32:DC32"/>
    <mergeCell ref="DD32:DW32"/>
    <mergeCell ref="A32:AG32"/>
    <mergeCell ref="AH32:AP32"/>
    <mergeCell ref="AQ32:AZ32"/>
    <mergeCell ref="BA32:BJ32"/>
    <mergeCell ref="DX43:EQ43"/>
    <mergeCell ref="ER43:FK43"/>
    <mergeCell ref="DX42:EQ42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6:EQ36"/>
    <mergeCell ref="ER36:FK36"/>
    <mergeCell ref="A30:AG30"/>
    <mergeCell ref="AH38:AP38"/>
    <mergeCell ref="AQ38:AZ38"/>
    <mergeCell ref="BA38:BJ38"/>
    <mergeCell ref="BK38:CB38"/>
    <mergeCell ref="CC38:CM38"/>
    <mergeCell ref="CN38:DC38"/>
    <mergeCell ref="DD38:DW38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1:EQ31"/>
    <mergeCell ref="ER31:FK31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BK31:CB31"/>
    <mergeCell ref="CC31:CM31"/>
    <mergeCell ref="CN31:DC31"/>
    <mergeCell ref="DD31:DW31"/>
    <mergeCell ref="A31:AG31"/>
    <mergeCell ref="AH31:AP31"/>
    <mergeCell ref="AQ31:AZ31"/>
    <mergeCell ref="BA31:BJ31"/>
    <mergeCell ref="A69:FK69"/>
    <mergeCell ref="C67:F67"/>
    <mergeCell ref="J67:AB67"/>
    <mergeCell ref="AC67:AF67"/>
    <mergeCell ref="AG67:AI67"/>
    <mergeCell ref="DW65:EQ65"/>
    <mergeCell ref="DW66:EQ66"/>
    <mergeCell ref="FB61:FK61"/>
    <mergeCell ref="FB62:FK62"/>
    <mergeCell ref="AH65:BR65"/>
    <mergeCell ref="BT65:CN65"/>
    <mergeCell ref="CP65:DU65"/>
    <mergeCell ref="AH66:BR66"/>
    <mergeCell ref="BT66:CN66"/>
    <mergeCell ref="CP66:DU66"/>
    <mergeCell ref="AH63:BB63"/>
    <mergeCell ref="BD63:CI63"/>
    <mergeCell ref="AH64:BB64"/>
    <mergeCell ref="BD64:CI64"/>
    <mergeCell ref="BT61:CN61"/>
    <mergeCell ref="CP61:DU61"/>
    <mergeCell ref="AH62:BR62"/>
    <mergeCell ref="BT62:CN62"/>
    <mergeCell ref="CP62:DU62"/>
    <mergeCell ref="Y25:BS25"/>
    <mergeCell ref="A58:AO58"/>
    <mergeCell ref="AH61:BR61"/>
    <mergeCell ref="BI17:BL17"/>
    <mergeCell ref="BP17:CC17"/>
    <mergeCell ref="AQ58:AZ58"/>
    <mergeCell ref="BA58:BJ58"/>
    <mergeCell ref="BK58:CB58"/>
    <mergeCell ref="CC58:CM58"/>
    <mergeCell ref="BK56:CB56"/>
    <mergeCell ref="CD17:CG17"/>
    <mergeCell ref="CH17:CJ17"/>
    <mergeCell ref="DP12:ES12"/>
    <mergeCell ref="CV13:CY13"/>
    <mergeCell ref="DC13:DU13"/>
    <mergeCell ref="DV13:DY13"/>
    <mergeCell ref="DZ13:EB13"/>
    <mergeCell ref="ER15:FK15"/>
    <mergeCell ref="ER16:FK16"/>
    <mergeCell ref="ER17:FK17"/>
    <mergeCell ref="CT6:FK6"/>
    <mergeCell ref="CT7:FK7"/>
    <mergeCell ref="CT8:FK8"/>
    <mergeCell ref="CT9:FK9"/>
    <mergeCell ref="ER19:FK19"/>
    <mergeCell ref="ER20:FK20"/>
    <mergeCell ref="ER21:FK21"/>
    <mergeCell ref="CT10:FK10"/>
    <mergeCell ref="CT11:DM11"/>
    <mergeCell ref="DP11:ES11"/>
    <mergeCell ref="CT12:DM12"/>
    <mergeCell ref="ER22:FK22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C13:F13"/>
    <mergeCell ref="J13:AB13"/>
    <mergeCell ref="AC13:AF13"/>
    <mergeCell ref="AG13:AI13"/>
    <mergeCell ref="A7:BR7"/>
    <mergeCell ref="A6:BR6"/>
    <mergeCell ref="A8:BR8"/>
    <mergeCell ref="A9:BR9"/>
    <mergeCell ref="A10:BR10"/>
    <mergeCell ref="A11:T11"/>
    <mergeCell ref="W11:AZ11"/>
    <mergeCell ref="A12:T12"/>
    <mergeCell ref="W12:AZ12"/>
    <mergeCell ref="CN58:DC58"/>
    <mergeCell ref="DD58:DW58"/>
    <mergeCell ref="DX59:EQ59"/>
    <mergeCell ref="ER59:FK59"/>
    <mergeCell ref="DX56:EQ56"/>
    <mergeCell ref="ER56:FK56"/>
    <mergeCell ref="DX58:EQ58"/>
    <mergeCell ref="ER58:FK58"/>
    <mergeCell ref="DX57:EQ57"/>
    <mergeCell ref="ER57:FK57"/>
    <mergeCell ref="DX30:EQ30"/>
    <mergeCell ref="ER30:FK30"/>
    <mergeCell ref="CC56:CM56"/>
    <mergeCell ref="CN56:DC56"/>
    <mergeCell ref="DD56:DW56"/>
    <mergeCell ref="DX44:EQ44"/>
    <mergeCell ref="ER44:FK44"/>
    <mergeCell ref="DX45:EQ45"/>
    <mergeCell ref="ER45:FK45"/>
    <mergeCell ref="DX46:EQ46"/>
    <mergeCell ref="A56:AG56"/>
    <mergeCell ref="AH56:AP56"/>
    <mergeCell ref="AQ56:AZ56"/>
    <mergeCell ref="BA56:BJ56"/>
    <mergeCell ref="DD29:DW29"/>
    <mergeCell ref="DX29:EQ29"/>
    <mergeCell ref="ER29:FK29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A45:AG45"/>
    <mergeCell ref="AH45:AP45"/>
    <mergeCell ref="AQ45:AZ45"/>
    <mergeCell ref="BA45:BJ45"/>
    <mergeCell ref="BK45:CB45"/>
    <mergeCell ref="CC45:CM45"/>
    <mergeCell ref="CN45:DC45"/>
    <mergeCell ref="DD45:DW45"/>
    <mergeCell ref="A46:AG46"/>
    <mergeCell ref="AH46:AP46"/>
    <mergeCell ref="AQ46:AZ46"/>
    <mergeCell ref="BA46:BJ46"/>
    <mergeCell ref="DX48:EQ48"/>
    <mergeCell ref="BK46:CB46"/>
    <mergeCell ref="CC46:CM46"/>
    <mergeCell ref="CN46:DC46"/>
    <mergeCell ref="DD46:DW46"/>
    <mergeCell ref="DX49:EQ49"/>
    <mergeCell ref="ER46:FK46"/>
    <mergeCell ref="A48:AG48"/>
    <mergeCell ref="AH48:AP48"/>
    <mergeCell ref="AQ48:AZ48"/>
    <mergeCell ref="BA48:BJ48"/>
    <mergeCell ref="BK48:CB48"/>
    <mergeCell ref="CC48:CM48"/>
    <mergeCell ref="CN48:DC48"/>
    <mergeCell ref="DD48:DW48"/>
    <mergeCell ref="DX50:EQ50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49:DW49"/>
    <mergeCell ref="DX51:EQ51"/>
    <mergeCell ref="ER49:FK49"/>
    <mergeCell ref="A50:AG50"/>
    <mergeCell ref="AH50:AP50"/>
    <mergeCell ref="AQ50:AZ50"/>
    <mergeCell ref="BA50:BJ50"/>
    <mergeCell ref="BK50:CB50"/>
    <mergeCell ref="CC50:CM50"/>
    <mergeCell ref="CN50:DC50"/>
    <mergeCell ref="DD50:DW50"/>
    <mergeCell ref="DX52:EQ52"/>
    <mergeCell ref="ER50:FK50"/>
    <mergeCell ref="A51:AG51"/>
    <mergeCell ref="AH51:AP51"/>
    <mergeCell ref="AQ51:AZ51"/>
    <mergeCell ref="BA51:BJ51"/>
    <mergeCell ref="BK51:CB51"/>
    <mergeCell ref="CC51:CM51"/>
    <mergeCell ref="CN51:DC51"/>
    <mergeCell ref="DD51:DW51"/>
    <mergeCell ref="DX53:EQ53"/>
    <mergeCell ref="ER51:FK51"/>
    <mergeCell ref="A52:AG52"/>
    <mergeCell ref="AH52:AP52"/>
    <mergeCell ref="AQ52:AZ52"/>
    <mergeCell ref="BA52:BJ52"/>
    <mergeCell ref="BK52:CB52"/>
    <mergeCell ref="CC52:CM52"/>
    <mergeCell ref="CN52:DC52"/>
    <mergeCell ref="DD52:DW52"/>
    <mergeCell ref="DX55:EQ55"/>
    <mergeCell ref="ER52:FK52"/>
    <mergeCell ref="A53:AG53"/>
    <mergeCell ref="AH53:AP53"/>
    <mergeCell ref="AQ53:AZ53"/>
    <mergeCell ref="BA53:BJ53"/>
    <mergeCell ref="BK53:CB53"/>
    <mergeCell ref="CC53:CM53"/>
    <mergeCell ref="CN53:DC53"/>
    <mergeCell ref="DD53:DW53"/>
    <mergeCell ref="DX54:EQ54"/>
    <mergeCell ref="ER53:FK53"/>
    <mergeCell ref="A55:AG55"/>
    <mergeCell ref="AH55:AP55"/>
    <mergeCell ref="AQ55:AZ55"/>
    <mergeCell ref="BA55:BJ55"/>
    <mergeCell ref="BK55:CB55"/>
    <mergeCell ref="CC55:CM55"/>
    <mergeCell ref="CN55:DC55"/>
    <mergeCell ref="DD55:DW55"/>
    <mergeCell ref="BK54:CB54"/>
    <mergeCell ref="CC54:CM54"/>
    <mergeCell ref="CN54:DC54"/>
    <mergeCell ref="DD54:DW54"/>
    <mergeCell ref="A54:AG54"/>
    <mergeCell ref="AH54:AP54"/>
    <mergeCell ref="AQ54:AZ54"/>
    <mergeCell ref="BA54:BJ54"/>
    <mergeCell ref="ER54:FK54"/>
    <mergeCell ref="A57:AG57"/>
    <mergeCell ref="AH57:AP57"/>
    <mergeCell ref="AQ57:AZ57"/>
    <mergeCell ref="BA57:BJ57"/>
    <mergeCell ref="BK57:CB57"/>
    <mergeCell ref="CC57:CM57"/>
    <mergeCell ref="CN57:DC57"/>
    <mergeCell ref="DD57:DW57"/>
    <mergeCell ref="ER55:FK5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69"/>
  <sheetViews>
    <sheetView view="pageBreakPreview" zoomScaleSheetLayoutView="100" workbookViewId="0" topLeftCell="A8">
      <selection activeCell="DX53" sqref="DX53:EQ53"/>
    </sheetView>
  </sheetViews>
  <sheetFormatPr defaultColWidth="9.00390625" defaultRowHeight="12.75"/>
  <cols>
    <col min="1" max="16384" width="0.875" style="1" customWidth="1"/>
  </cols>
  <sheetData>
    <row r="1" s="7" customFormat="1" ht="9" customHeight="1">
      <c r="CJ1" s="7" t="s">
        <v>46</v>
      </c>
    </row>
    <row r="2" s="7" customFormat="1" ht="9" customHeight="1">
      <c r="CJ2" s="7" t="s">
        <v>50</v>
      </c>
    </row>
    <row r="3" ht="11.25" customHeight="1">
      <c r="CJ3" s="8"/>
    </row>
    <row r="4" ht="12">
      <c r="FK4" s="4"/>
    </row>
    <row r="5" ht="4.5" customHeight="1"/>
    <row r="6" spans="1:167" ht="12">
      <c r="A6" s="54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CT6" s="54" t="s">
        <v>43</v>
      </c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ht="1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CT7" s="53" t="s">
        <v>51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2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CT8" s="51" t="s">
        <v>18</v>
      </c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ht="1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ht="12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CT10" s="51" t="s">
        <v>13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49" ht="1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P11" s="52" t="s">
        <v>52</v>
      </c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</row>
    <row r="12" spans="1:149" ht="12">
      <c r="A12" s="51" t="s">
        <v>14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W12" s="51" t="s">
        <v>15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CT12" s="51" t="s">
        <v>14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P12" s="51" t="s">
        <v>15</v>
      </c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</row>
    <row r="13" spans="2:133" ht="12">
      <c r="B13" s="4" t="s">
        <v>16</v>
      </c>
      <c r="C13" s="55"/>
      <c r="D13" s="55"/>
      <c r="E13" s="55"/>
      <c r="F13" s="55"/>
      <c r="G13" s="1" t="s">
        <v>16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6">
        <v>20</v>
      </c>
      <c r="AD13" s="56"/>
      <c r="AE13" s="56"/>
      <c r="AF13" s="56"/>
      <c r="AG13" s="57"/>
      <c r="AH13" s="57"/>
      <c r="AI13" s="57"/>
      <c r="AJ13" s="1" t="s">
        <v>17</v>
      </c>
      <c r="CU13" s="4" t="s">
        <v>16</v>
      </c>
      <c r="CV13" s="55" t="s">
        <v>139</v>
      </c>
      <c r="CW13" s="55"/>
      <c r="CX13" s="55"/>
      <c r="CY13" s="55"/>
      <c r="CZ13" s="1" t="s">
        <v>16</v>
      </c>
      <c r="DC13" s="52" t="s">
        <v>61</v>
      </c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6">
        <v>20</v>
      </c>
      <c r="DW13" s="56"/>
      <c r="DX13" s="56"/>
      <c r="DY13" s="56"/>
      <c r="DZ13" s="57" t="s">
        <v>64</v>
      </c>
      <c r="EA13" s="57"/>
      <c r="EB13" s="57"/>
      <c r="EC13" s="1" t="s">
        <v>17</v>
      </c>
    </row>
    <row r="14" ht="6.75" customHeight="1"/>
    <row r="15" spans="148:167" ht="12.75" thickBot="1">
      <c r="ER15" s="71" t="s">
        <v>19</v>
      </c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72"/>
    </row>
    <row r="16" spans="85:167" ht="12.75" customHeight="1">
      <c r="CG16" s="9" t="s">
        <v>28</v>
      </c>
      <c r="CH16" s="64" t="s">
        <v>156</v>
      </c>
      <c r="CI16" s="64"/>
      <c r="CJ16" s="64"/>
      <c r="CK16" s="64"/>
      <c r="CL16" s="10" t="s">
        <v>29</v>
      </c>
      <c r="EP16" s="4" t="s">
        <v>22</v>
      </c>
      <c r="ER16" s="73" t="s">
        <v>20</v>
      </c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5"/>
    </row>
    <row r="17" spans="60:167" ht="12">
      <c r="BH17" s="4" t="s">
        <v>30</v>
      </c>
      <c r="BI17" s="55" t="s">
        <v>139</v>
      </c>
      <c r="BJ17" s="55"/>
      <c r="BK17" s="55"/>
      <c r="BL17" s="55"/>
      <c r="BM17" s="1" t="s">
        <v>16</v>
      </c>
      <c r="BP17" s="52" t="s">
        <v>61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6">
        <v>20</v>
      </c>
      <c r="CE17" s="56"/>
      <c r="CF17" s="56"/>
      <c r="CG17" s="56"/>
      <c r="CH17" s="57" t="s">
        <v>64</v>
      </c>
      <c r="CI17" s="57"/>
      <c r="CJ17" s="57"/>
      <c r="CK17" s="1" t="s">
        <v>17</v>
      </c>
      <c r="EP17" s="4" t="s">
        <v>23</v>
      </c>
      <c r="ER17" s="58" t="s">
        <v>140</v>
      </c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46:167" ht="12">
      <c r="EP18" s="4" t="s">
        <v>24</v>
      </c>
      <c r="ER18" s="58" t="s">
        <v>54</v>
      </c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ht="12">
      <c r="A19" s="1" t="s">
        <v>31</v>
      </c>
      <c r="AC19" s="52" t="s">
        <v>63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EP19" s="4" t="s">
        <v>25</v>
      </c>
      <c r="ER19" s="65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7"/>
    </row>
    <row r="20" spans="1:167" ht="12">
      <c r="A20" s="1" t="s">
        <v>32</v>
      </c>
      <c r="AF20" s="39" t="s">
        <v>63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EP20" s="4" t="s">
        <v>25</v>
      </c>
      <c r="ER20" s="68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70"/>
    </row>
    <row r="21" spans="1:167" ht="12">
      <c r="A21" s="1" t="s">
        <v>33</v>
      </c>
      <c r="AM21" s="39" t="s">
        <v>63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EP21" s="4" t="s">
        <v>47</v>
      </c>
      <c r="ER21" s="58" t="s">
        <v>53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ht="12">
      <c r="A22" s="1" t="s">
        <v>34</v>
      </c>
      <c r="V22" s="52" t="s">
        <v>135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EP22" s="4" t="s">
        <v>26</v>
      </c>
      <c r="ER22" s="58" t="s">
        <v>62</v>
      </c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60"/>
    </row>
    <row r="23" spans="1:167" ht="12">
      <c r="A23" s="1" t="s">
        <v>35</v>
      </c>
      <c r="EP23" s="4" t="s">
        <v>27</v>
      </c>
      <c r="ER23" s="58" t="s">
        <v>21</v>
      </c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25:167" ht="12.75" thickBot="1">
      <c r="Y24" s="55" t="s">
        <v>134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EP24" s="4"/>
      <c r="ER24" s="61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</row>
    <row r="25" spans="25:71" ht="12">
      <c r="Y25" s="51" t="s">
        <v>48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36:167" ht="9.75" customHeight="1"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pans="1:167" ht="12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32" t="s">
        <v>1</v>
      </c>
      <c r="AI27" s="15"/>
      <c r="AJ27" s="15"/>
      <c r="AK27" s="15"/>
      <c r="AL27" s="15"/>
      <c r="AM27" s="15"/>
      <c r="AN27" s="15"/>
      <c r="AO27" s="15"/>
      <c r="AP27" s="16"/>
      <c r="AQ27" s="38" t="s">
        <v>6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40"/>
      <c r="DX27" s="38" t="s">
        <v>9</v>
      </c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</row>
    <row r="28" spans="1:167" ht="24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17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44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49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7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8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">
      <c r="A29" s="129">
        <v>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30"/>
      <c r="AH29" s="43">
        <v>2</v>
      </c>
      <c r="AI29" s="41"/>
      <c r="AJ29" s="41"/>
      <c r="AK29" s="41"/>
      <c r="AL29" s="41"/>
      <c r="AM29" s="41"/>
      <c r="AN29" s="41"/>
      <c r="AO29" s="41"/>
      <c r="AP29" s="42"/>
      <c r="AQ29" s="43">
        <v>3</v>
      </c>
      <c r="AR29" s="41"/>
      <c r="AS29" s="41"/>
      <c r="AT29" s="41"/>
      <c r="AU29" s="41"/>
      <c r="AV29" s="41"/>
      <c r="AW29" s="41"/>
      <c r="AX29" s="41"/>
      <c r="AY29" s="41"/>
      <c r="AZ29" s="42"/>
      <c r="BA29" s="43">
        <v>4</v>
      </c>
      <c r="BB29" s="41"/>
      <c r="BC29" s="41"/>
      <c r="BD29" s="41"/>
      <c r="BE29" s="41"/>
      <c r="BF29" s="41"/>
      <c r="BG29" s="41"/>
      <c r="BH29" s="41"/>
      <c r="BI29" s="41"/>
      <c r="BJ29" s="42"/>
      <c r="BK29" s="43">
        <v>5</v>
      </c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2"/>
      <c r="CC29" s="43">
        <v>6</v>
      </c>
      <c r="CD29" s="41"/>
      <c r="CE29" s="41"/>
      <c r="CF29" s="41"/>
      <c r="CG29" s="41"/>
      <c r="CH29" s="41"/>
      <c r="CI29" s="41"/>
      <c r="CJ29" s="41"/>
      <c r="CK29" s="41"/>
      <c r="CL29" s="41"/>
      <c r="CM29" s="42"/>
      <c r="CN29" s="43">
        <v>7</v>
      </c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  <c r="DD29" s="43">
        <v>8</v>
      </c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2"/>
      <c r="DX29" s="43">
        <v>9</v>
      </c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2"/>
      <c r="ER29" s="43">
        <v>10</v>
      </c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</row>
    <row r="30" spans="1:167" ht="12.75" hidden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76"/>
      <c r="AI30" s="77"/>
      <c r="AJ30" s="77"/>
      <c r="AK30" s="77"/>
      <c r="AL30" s="77"/>
      <c r="AM30" s="77"/>
      <c r="AN30" s="77"/>
      <c r="AO30" s="77"/>
      <c r="AP30" s="127"/>
      <c r="AQ30" s="128"/>
      <c r="AR30" s="77"/>
      <c r="AS30" s="77"/>
      <c r="AT30" s="77"/>
      <c r="AU30" s="77"/>
      <c r="AV30" s="77"/>
      <c r="AW30" s="77"/>
      <c r="AX30" s="77"/>
      <c r="AY30" s="77"/>
      <c r="AZ30" s="127"/>
      <c r="BA30" s="128"/>
      <c r="BB30" s="77"/>
      <c r="BC30" s="77"/>
      <c r="BD30" s="77"/>
      <c r="BE30" s="77"/>
      <c r="BF30" s="77"/>
      <c r="BG30" s="77"/>
      <c r="BH30" s="77"/>
      <c r="BI30" s="77"/>
      <c r="BJ30" s="127"/>
      <c r="BK30" s="128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127"/>
      <c r="CC30" s="128"/>
      <c r="CD30" s="77"/>
      <c r="CE30" s="77"/>
      <c r="CF30" s="77"/>
      <c r="CG30" s="77"/>
      <c r="CH30" s="77"/>
      <c r="CI30" s="77"/>
      <c r="CJ30" s="77"/>
      <c r="CK30" s="77"/>
      <c r="CL30" s="77"/>
      <c r="CM30" s="127"/>
      <c r="CN30" s="128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127"/>
      <c r="DD30" s="128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127"/>
      <c r="DX30" s="120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2"/>
      <c r="ER30" s="123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5"/>
    </row>
    <row r="31" spans="1:167" ht="27.75" customHeight="1" hidden="1" thickBo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  <c r="AH31" s="97"/>
      <c r="AI31" s="98"/>
      <c r="AJ31" s="98"/>
      <c r="AK31" s="98"/>
      <c r="AL31" s="98"/>
      <c r="AM31" s="98"/>
      <c r="AN31" s="98"/>
      <c r="AO31" s="98"/>
      <c r="AP31" s="99"/>
      <c r="AQ31" s="89"/>
      <c r="AR31" s="90"/>
      <c r="AS31" s="90"/>
      <c r="AT31" s="90"/>
      <c r="AU31" s="90"/>
      <c r="AV31" s="90"/>
      <c r="AW31" s="90"/>
      <c r="AX31" s="90"/>
      <c r="AY31" s="90"/>
      <c r="AZ31" s="91"/>
      <c r="BA31" s="89"/>
      <c r="BB31" s="90"/>
      <c r="BC31" s="90"/>
      <c r="BD31" s="90"/>
      <c r="BE31" s="90"/>
      <c r="BF31" s="90"/>
      <c r="BG31" s="90"/>
      <c r="BH31" s="90"/>
      <c r="BI31" s="90"/>
      <c r="BJ31" s="91"/>
      <c r="BK31" s="89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1"/>
      <c r="CC31" s="89"/>
      <c r="CD31" s="90"/>
      <c r="CE31" s="90"/>
      <c r="CF31" s="90"/>
      <c r="CG31" s="90"/>
      <c r="CH31" s="90"/>
      <c r="CI31" s="90"/>
      <c r="CJ31" s="90"/>
      <c r="CK31" s="90"/>
      <c r="CL31" s="90"/>
      <c r="CM31" s="91"/>
      <c r="CN31" s="92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4"/>
      <c r="DD31" s="92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4"/>
      <c r="DX31" s="86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8"/>
      <c r="ER31" s="38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84"/>
    </row>
    <row r="32" spans="1:167" ht="15.75" customHeight="1">
      <c r="A32" s="27" t="s">
        <v>86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4" t="s">
        <v>84</v>
      </c>
      <c r="AI32" s="24"/>
      <c r="AJ32" s="24"/>
      <c r="AK32" s="24"/>
      <c r="AL32" s="24"/>
      <c r="AM32" s="24"/>
      <c r="AN32" s="24"/>
      <c r="AO32" s="24"/>
      <c r="AP32" s="24"/>
      <c r="AQ32" s="24" t="s">
        <v>65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 t="s">
        <v>66</v>
      </c>
      <c r="BB32" s="24"/>
      <c r="BC32" s="24"/>
      <c r="BD32" s="24"/>
      <c r="BE32" s="24"/>
      <c r="BF32" s="24"/>
      <c r="BG32" s="24"/>
      <c r="BH32" s="24"/>
      <c r="BI32" s="24"/>
      <c r="BJ32" s="24"/>
      <c r="BK32" s="24" t="s">
        <v>125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 t="s">
        <v>84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 t="s">
        <v>69</v>
      </c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 t="s">
        <v>149</v>
      </c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6">
        <v>10963400</v>
      </c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38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84"/>
    </row>
    <row r="33" spans="1:167" ht="14.25" customHeight="1">
      <c r="A33" s="27" t="s">
        <v>108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4" t="s">
        <v>87</v>
      </c>
      <c r="AI33" s="24"/>
      <c r="AJ33" s="24"/>
      <c r="AK33" s="24"/>
      <c r="AL33" s="24"/>
      <c r="AM33" s="24"/>
      <c r="AN33" s="24"/>
      <c r="AO33" s="24"/>
      <c r="AP33" s="24"/>
      <c r="AQ33" s="24" t="s">
        <v>65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 t="s">
        <v>66</v>
      </c>
      <c r="BB33" s="24"/>
      <c r="BC33" s="24"/>
      <c r="BD33" s="24"/>
      <c r="BE33" s="24"/>
      <c r="BF33" s="24"/>
      <c r="BG33" s="24"/>
      <c r="BH33" s="24"/>
      <c r="BI33" s="24"/>
      <c r="BJ33" s="24"/>
      <c r="BK33" s="24" t="s">
        <v>125</v>
      </c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 t="s">
        <v>84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 t="s">
        <v>70</v>
      </c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 t="s">
        <v>149</v>
      </c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6">
        <v>57600</v>
      </c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38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84"/>
    </row>
    <row r="34" spans="1:167" ht="24" customHeight="1">
      <c r="A34" s="27" t="s">
        <v>109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4" t="s">
        <v>88</v>
      </c>
      <c r="AI34" s="24"/>
      <c r="AJ34" s="24"/>
      <c r="AK34" s="24"/>
      <c r="AL34" s="24"/>
      <c r="AM34" s="24"/>
      <c r="AN34" s="24"/>
      <c r="AO34" s="24"/>
      <c r="AP34" s="24"/>
      <c r="AQ34" s="24" t="s">
        <v>65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 t="s">
        <v>66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 t="s">
        <v>125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 t="s">
        <v>84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 t="s">
        <v>71</v>
      </c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 t="s">
        <v>149</v>
      </c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6">
        <v>3166600</v>
      </c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38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84"/>
    </row>
    <row r="35" spans="1:167" ht="13.5" customHeight="1">
      <c r="A35" s="44" t="s">
        <v>111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24" t="s">
        <v>89</v>
      </c>
      <c r="AI35" s="24"/>
      <c r="AJ35" s="24"/>
      <c r="AK35" s="24"/>
      <c r="AL35" s="24"/>
      <c r="AM35" s="24"/>
      <c r="AN35" s="24"/>
      <c r="AO35" s="24"/>
      <c r="AP35" s="24"/>
      <c r="AQ35" s="24" t="s">
        <v>65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 t="s">
        <v>66</v>
      </c>
      <c r="BB35" s="24"/>
      <c r="BC35" s="24"/>
      <c r="BD35" s="24"/>
      <c r="BE35" s="24"/>
      <c r="BF35" s="24"/>
      <c r="BG35" s="24"/>
      <c r="BH35" s="24"/>
      <c r="BI35" s="24"/>
      <c r="BJ35" s="24"/>
      <c r="BK35" s="24" t="s">
        <v>125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 t="s">
        <v>84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 t="s">
        <v>73</v>
      </c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 t="s">
        <v>149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6">
        <v>7000</v>
      </c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38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84"/>
    </row>
    <row r="36" spans="1:167" ht="22.5" customHeight="1">
      <c r="A36" s="27" t="s">
        <v>115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4" t="s">
        <v>90</v>
      </c>
      <c r="AI36" s="24"/>
      <c r="AJ36" s="24"/>
      <c r="AK36" s="24"/>
      <c r="AL36" s="24"/>
      <c r="AM36" s="24"/>
      <c r="AN36" s="24"/>
      <c r="AO36" s="24"/>
      <c r="AP36" s="24"/>
      <c r="AQ36" s="24" t="s">
        <v>65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 t="s">
        <v>66</v>
      </c>
      <c r="BB36" s="24"/>
      <c r="BC36" s="24"/>
      <c r="BD36" s="24"/>
      <c r="BE36" s="24"/>
      <c r="BF36" s="24"/>
      <c r="BG36" s="24"/>
      <c r="BH36" s="24"/>
      <c r="BI36" s="24"/>
      <c r="BJ36" s="24"/>
      <c r="BK36" s="24" t="s">
        <v>125</v>
      </c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 t="s">
        <v>84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 t="s">
        <v>78</v>
      </c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 t="s">
        <v>149</v>
      </c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6">
        <v>11500</v>
      </c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38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84"/>
    </row>
    <row r="37" spans="1:167" ht="22.5" customHeight="1">
      <c r="A37" s="27" t="s">
        <v>129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4" t="s">
        <v>91</v>
      </c>
      <c r="AI37" s="24"/>
      <c r="AJ37" s="24"/>
      <c r="AK37" s="24"/>
      <c r="AL37" s="24"/>
      <c r="AM37" s="24"/>
      <c r="AN37" s="24"/>
      <c r="AO37" s="24"/>
      <c r="AP37" s="24"/>
      <c r="AQ37" s="24" t="s">
        <v>65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 t="s">
        <v>66</v>
      </c>
      <c r="BB37" s="24"/>
      <c r="BC37" s="24"/>
      <c r="BD37" s="24"/>
      <c r="BE37" s="24"/>
      <c r="BF37" s="24"/>
      <c r="BG37" s="24"/>
      <c r="BH37" s="24"/>
      <c r="BI37" s="24"/>
      <c r="BJ37" s="24"/>
      <c r="BK37" s="24" t="s">
        <v>125</v>
      </c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 t="s">
        <v>84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 t="s">
        <v>80</v>
      </c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 t="s">
        <v>149</v>
      </c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6">
        <v>75000</v>
      </c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12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4"/>
    </row>
    <row r="38" spans="1:167" ht="16.5" customHeight="1">
      <c r="A38" s="27" t="s">
        <v>117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4" t="s">
        <v>92</v>
      </c>
      <c r="AI38" s="24"/>
      <c r="AJ38" s="24"/>
      <c r="AK38" s="24"/>
      <c r="AL38" s="24"/>
      <c r="AM38" s="24"/>
      <c r="AN38" s="24"/>
      <c r="AO38" s="24"/>
      <c r="AP38" s="24"/>
      <c r="AQ38" s="24" t="s">
        <v>65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 t="s">
        <v>66</v>
      </c>
      <c r="BB38" s="24"/>
      <c r="BC38" s="24"/>
      <c r="BD38" s="24"/>
      <c r="BE38" s="24"/>
      <c r="BF38" s="24"/>
      <c r="BG38" s="24"/>
      <c r="BH38" s="24"/>
      <c r="BI38" s="24"/>
      <c r="BJ38" s="24"/>
      <c r="BK38" s="24" t="s">
        <v>125</v>
      </c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 t="s">
        <v>84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 t="s">
        <v>81</v>
      </c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 t="s">
        <v>149</v>
      </c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6">
        <v>10000</v>
      </c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38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84"/>
    </row>
    <row r="39" spans="1:167" ht="25.5" customHeight="1">
      <c r="A39" s="27" t="s">
        <v>118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4" t="s">
        <v>93</v>
      </c>
      <c r="AI39" s="24"/>
      <c r="AJ39" s="24"/>
      <c r="AK39" s="24"/>
      <c r="AL39" s="24"/>
      <c r="AM39" s="24"/>
      <c r="AN39" s="24"/>
      <c r="AO39" s="24"/>
      <c r="AP39" s="24"/>
      <c r="AQ39" s="24" t="s">
        <v>65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 t="s">
        <v>66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4" t="s">
        <v>125</v>
      </c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 t="s">
        <v>84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 t="s">
        <v>82</v>
      </c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 t="s">
        <v>149</v>
      </c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6">
        <v>303300</v>
      </c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38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84"/>
    </row>
    <row r="40" spans="1:167" ht="24" customHeight="1">
      <c r="A40" s="27" t="s">
        <v>120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4" t="s">
        <v>94</v>
      </c>
      <c r="AI40" s="24"/>
      <c r="AJ40" s="24"/>
      <c r="AK40" s="24"/>
      <c r="AL40" s="24"/>
      <c r="AM40" s="24"/>
      <c r="AN40" s="24"/>
      <c r="AO40" s="24"/>
      <c r="AP40" s="24"/>
      <c r="AQ40" s="24" t="s">
        <v>65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 t="s">
        <v>66</v>
      </c>
      <c r="BB40" s="24"/>
      <c r="BC40" s="24"/>
      <c r="BD40" s="24"/>
      <c r="BE40" s="24"/>
      <c r="BF40" s="24"/>
      <c r="BG40" s="24"/>
      <c r="BH40" s="24"/>
      <c r="BI40" s="24"/>
      <c r="BJ40" s="24"/>
      <c r="BK40" s="24" t="s">
        <v>125</v>
      </c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 t="s">
        <v>84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 t="s">
        <v>83</v>
      </c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 t="s">
        <v>149</v>
      </c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6">
        <v>35000</v>
      </c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38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84"/>
    </row>
    <row r="41" spans="1:167" ht="31.5" customHeight="1">
      <c r="A41" s="23" t="s">
        <v>133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 t="s">
        <v>95</v>
      </c>
      <c r="AI41" s="24"/>
      <c r="AJ41" s="24"/>
      <c r="AK41" s="24"/>
      <c r="AL41" s="24"/>
      <c r="AM41" s="24"/>
      <c r="AN41" s="24"/>
      <c r="AO41" s="24"/>
      <c r="AP41" s="24"/>
      <c r="AQ41" s="25" t="s">
        <v>65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 t="s">
        <v>66</v>
      </c>
      <c r="BB41" s="25"/>
      <c r="BC41" s="25"/>
      <c r="BD41" s="25"/>
      <c r="BE41" s="25"/>
      <c r="BF41" s="25"/>
      <c r="BG41" s="25"/>
      <c r="BH41" s="25"/>
      <c r="BI41" s="25"/>
      <c r="BJ41" s="25"/>
      <c r="BK41" s="25" t="s">
        <v>125</v>
      </c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 t="s">
        <v>84</v>
      </c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 t="s">
        <v>85</v>
      </c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1">
        <f>SUM(DX32:DX40)</f>
        <v>14629400</v>
      </c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38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84"/>
    </row>
    <row r="42" spans="1:167" ht="15.75" customHeight="1">
      <c r="A42" s="27" t="s">
        <v>86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4" t="s">
        <v>96</v>
      </c>
      <c r="AI42" s="24"/>
      <c r="AJ42" s="24"/>
      <c r="AK42" s="24"/>
      <c r="AL42" s="24"/>
      <c r="AM42" s="24"/>
      <c r="AN42" s="24"/>
      <c r="AO42" s="24"/>
      <c r="AP42" s="24"/>
      <c r="AQ42" s="24" t="s">
        <v>65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 t="s">
        <v>66</v>
      </c>
      <c r="BB42" s="24"/>
      <c r="BC42" s="24"/>
      <c r="BD42" s="24"/>
      <c r="BE42" s="24"/>
      <c r="BF42" s="24"/>
      <c r="BG42" s="24"/>
      <c r="BH42" s="24"/>
      <c r="BI42" s="24"/>
      <c r="BJ42" s="24"/>
      <c r="BK42" s="24" t="s">
        <v>126</v>
      </c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 t="s">
        <v>84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 t="s">
        <v>69</v>
      </c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 t="s">
        <v>149</v>
      </c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6">
        <v>335600</v>
      </c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38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84"/>
    </row>
    <row r="43" spans="1:167" ht="25.5" customHeight="1">
      <c r="A43" s="27" t="s">
        <v>109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4" t="s">
        <v>97</v>
      </c>
      <c r="AI43" s="24"/>
      <c r="AJ43" s="24"/>
      <c r="AK43" s="24"/>
      <c r="AL43" s="24"/>
      <c r="AM43" s="24"/>
      <c r="AN43" s="24"/>
      <c r="AO43" s="24"/>
      <c r="AP43" s="24"/>
      <c r="AQ43" s="24" t="s">
        <v>65</v>
      </c>
      <c r="AR43" s="24"/>
      <c r="AS43" s="24"/>
      <c r="AT43" s="24"/>
      <c r="AU43" s="24"/>
      <c r="AV43" s="24"/>
      <c r="AW43" s="24"/>
      <c r="AX43" s="24"/>
      <c r="AY43" s="24"/>
      <c r="AZ43" s="24"/>
      <c r="BA43" s="24" t="s">
        <v>66</v>
      </c>
      <c r="BB43" s="24"/>
      <c r="BC43" s="24"/>
      <c r="BD43" s="24"/>
      <c r="BE43" s="24"/>
      <c r="BF43" s="24"/>
      <c r="BG43" s="24"/>
      <c r="BH43" s="24"/>
      <c r="BI43" s="24"/>
      <c r="BJ43" s="24"/>
      <c r="BK43" s="24" t="s">
        <v>126</v>
      </c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 t="s">
        <v>84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 t="s">
        <v>71</v>
      </c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 t="s">
        <v>149</v>
      </c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6">
        <v>101400</v>
      </c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38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84"/>
    </row>
    <row r="44" spans="1:167" ht="21.75" customHeight="1">
      <c r="A44" s="23" t="s">
        <v>133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4" t="s">
        <v>98</v>
      </c>
      <c r="AI44" s="24"/>
      <c r="AJ44" s="24"/>
      <c r="AK44" s="24"/>
      <c r="AL44" s="24"/>
      <c r="AM44" s="24"/>
      <c r="AN44" s="24"/>
      <c r="AO44" s="24"/>
      <c r="AP44" s="24"/>
      <c r="AQ44" s="25" t="s">
        <v>65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 t="s">
        <v>66</v>
      </c>
      <c r="BB44" s="25"/>
      <c r="BC44" s="25"/>
      <c r="BD44" s="25"/>
      <c r="BE44" s="25"/>
      <c r="BF44" s="25"/>
      <c r="BG44" s="25"/>
      <c r="BH44" s="25"/>
      <c r="BI44" s="25"/>
      <c r="BJ44" s="25"/>
      <c r="BK44" s="25" t="s">
        <v>126</v>
      </c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 t="s">
        <v>84</v>
      </c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 t="s">
        <v>85</v>
      </c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1">
        <f>DX42+DX43</f>
        <v>437000</v>
      </c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38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84"/>
    </row>
    <row r="45" spans="1:167" ht="16.5" customHeight="1">
      <c r="A45" s="27" t="s">
        <v>86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4" t="s">
        <v>99</v>
      </c>
      <c r="AI45" s="24"/>
      <c r="AJ45" s="24"/>
      <c r="AK45" s="24"/>
      <c r="AL45" s="24"/>
      <c r="AM45" s="24"/>
      <c r="AN45" s="24"/>
      <c r="AO45" s="24"/>
      <c r="AP45" s="24"/>
      <c r="AQ45" s="24" t="s">
        <v>65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 t="s">
        <v>66</v>
      </c>
      <c r="BB45" s="24"/>
      <c r="BC45" s="24"/>
      <c r="BD45" s="24"/>
      <c r="BE45" s="24"/>
      <c r="BF45" s="24"/>
      <c r="BG45" s="24"/>
      <c r="BH45" s="24"/>
      <c r="BI45" s="24"/>
      <c r="BJ45" s="24"/>
      <c r="BK45" s="24" t="s">
        <v>127</v>
      </c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 t="s">
        <v>84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 t="s">
        <v>69</v>
      </c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 t="s">
        <v>150</v>
      </c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6">
        <v>670000</v>
      </c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38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84"/>
    </row>
    <row r="46" spans="1:167" ht="21.75" customHeight="1">
      <c r="A46" s="27" t="s">
        <v>109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4" t="s">
        <v>100</v>
      </c>
      <c r="AI46" s="24"/>
      <c r="AJ46" s="24"/>
      <c r="AK46" s="24"/>
      <c r="AL46" s="24"/>
      <c r="AM46" s="24"/>
      <c r="AN46" s="24"/>
      <c r="AO46" s="24"/>
      <c r="AP46" s="24"/>
      <c r="AQ46" s="24" t="s">
        <v>65</v>
      </c>
      <c r="AR46" s="24"/>
      <c r="AS46" s="24"/>
      <c r="AT46" s="24"/>
      <c r="AU46" s="24"/>
      <c r="AV46" s="24"/>
      <c r="AW46" s="24"/>
      <c r="AX46" s="24"/>
      <c r="AY46" s="24"/>
      <c r="AZ46" s="24"/>
      <c r="BA46" s="24" t="s">
        <v>66</v>
      </c>
      <c r="BB46" s="24"/>
      <c r="BC46" s="24"/>
      <c r="BD46" s="24"/>
      <c r="BE46" s="24"/>
      <c r="BF46" s="24"/>
      <c r="BG46" s="24"/>
      <c r="BH46" s="24"/>
      <c r="BI46" s="24"/>
      <c r="BJ46" s="24"/>
      <c r="BK46" s="24" t="s">
        <v>127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 t="s">
        <v>84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 t="s">
        <v>71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 t="s">
        <v>150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6">
        <v>203000</v>
      </c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38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84"/>
    </row>
    <row r="47" spans="1:167" ht="21.75" customHeight="1">
      <c r="A47" s="27" t="s">
        <v>151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4" t="s">
        <v>101</v>
      </c>
      <c r="AI47" s="24"/>
      <c r="AJ47" s="24"/>
      <c r="AK47" s="24"/>
      <c r="AL47" s="24"/>
      <c r="AM47" s="24"/>
      <c r="AN47" s="24"/>
      <c r="AO47" s="24"/>
      <c r="AP47" s="24"/>
      <c r="AQ47" s="24" t="s">
        <v>65</v>
      </c>
      <c r="AR47" s="24"/>
      <c r="AS47" s="24"/>
      <c r="AT47" s="24"/>
      <c r="AU47" s="24"/>
      <c r="AV47" s="24"/>
      <c r="AW47" s="24"/>
      <c r="AX47" s="24"/>
      <c r="AY47" s="24"/>
      <c r="AZ47" s="24"/>
      <c r="BA47" s="24" t="s">
        <v>66</v>
      </c>
      <c r="BB47" s="24"/>
      <c r="BC47" s="24"/>
      <c r="BD47" s="24"/>
      <c r="BE47" s="24"/>
      <c r="BF47" s="24"/>
      <c r="BG47" s="24"/>
      <c r="BH47" s="24"/>
      <c r="BI47" s="24"/>
      <c r="BJ47" s="24"/>
      <c r="BK47" s="24" t="s">
        <v>127</v>
      </c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 t="s">
        <v>84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 t="s">
        <v>74</v>
      </c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 t="s">
        <v>152</v>
      </c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6">
        <v>536000</v>
      </c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12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4"/>
    </row>
    <row r="48" spans="1:167" ht="24" customHeight="1">
      <c r="A48" s="23" t="s">
        <v>133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 t="s">
        <v>102</v>
      </c>
      <c r="AI48" s="24"/>
      <c r="AJ48" s="24"/>
      <c r="AK48" s="24"/>
      <c r="AL48" s="24"/>
      <c r="AM48" s="24"/>
      <c r="AN48" s="24"/>
      <c r="AO48" s="24"/>
      <c r="AP48" s="24"/>
      <c r="AQ48" s="25" t="s">
        <v>65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 t="s">
        <v>66</v>
      </c>
      <c r="BB48" s="25"/>
      <c r="BC48" s="25"/>
      <c r="BD48" s="25"/>
      <c r="BE48" s="25"/>
      <c r="BF48" s="25"/>
      <c r="BG48" s="25"/>
      <c r="BH48" s="25"/>
      <c r="BI48" s="25"/>
      <c r="BJ48" s="25"/>
      <c r="BK48" s="25" t="s">
        <v>127</v>
      </c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 t="s">
        <v>84</v>
      </c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 t="s">
        <v>85</v>
      </c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1">
        <f>DX45+DX46+DX47</f>
        <v>1409000</v>
      </c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38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84"/>
    </row>
    <row r="49" spans="1:167" ht="25.5" customHeight="1">
      <c r="A49" s="27" t="s">
        <v>120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4" t="s">
        <v>103</v>
      </c>
      <c r="AI49" s="24"/>
      <c r="AJ49" s="24"/>
      <c r="AK49" s="24"/>
      <c r="AL49" s="24"/>
      <c r="AM49" s="24"/>
      <c r="AN49" s="24"/>
      <c r="AO49" s="24"/>
      <c r="AP49" s="24"/>
      <c r="AQ49" s="24" t="s">
        <v>65</v>
      </c>
      <c r="AR49" s="24"/>
      <c r="AS49" s="24"/>
      <c r="AT49" s="24"/>
      <c r="AU49" s="24"/>
      <c r="AV49" s="24"/>
      <c r="AW49" s="24"/>
      <c r="AX49" s="24"/>
      <c r="AY49" s="24"/>
      <c r="AZ49" s="24"/>
      <c r="BA49" s="24" t="s">
        <v>65</v>
      </c>
      <c r="BB49" s="24"/>
      <c r="BC49" s="24"/>
      <c r="BD49" s="24"/>
      <c r="BE49" s="24"/>
      <c r="BF49" s="24"/>
      <c r="BG49" s="24"/>
      <c r="BH49" s="24"/>
      <c r="BI49" s="24"/>
      <c r="BJ49" s="24"/>
      <c r="BK49" s="24" t="s">
        <v>128</v>
      </c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 t="s">
        <v>84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 t="s">
        <v>83</v>
      </c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 t="s">
        <v>153</v>
      </c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6">
        <v>427500</v>
      </c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84"/>
    </row>
    <row r="50" spans="1:167" ht="23.25" customHeight="1">
      <c r="A50" s="23" t="s">
        <v>133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104</v>
      </c>
      <c r="AI50" s="24"/>
      <c r="AJ50" s="24"/>
      <c r="AK50" s="24"/>
      <c r="AL50" s="24"/>
      <c r="AM50" s="24"/>
      <c r="AN50" s="24"/>
      <c r="AO50" s="24"/>
      <c r="AP50" s="24"/>
      <c r="AQ50" s="25" t="s">
        <v>65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 t="s">
        <v>65</v>
      </c>
      <c r="BB50" s="25"/>
      <c r="BC50" s="25"/>
      <c r="BD50" s="25"/>
      <c r="BE50" s="25"/>
      <c r="BF50" s="25"/>
      <c r="BG50" s="25"/>
      <c r="BH50" s="25"/>
      <c r="BI50" s="25"/>
      <c r="BJ50" s="25"/>
      <c r="BK50" s="25" t="s">
        <v>128</v>
      </c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 t="s">
        <v>84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 t="s">
        <v>85</v>
      </c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1">
        <f>DX49</f>
        <v>427500</v>
      </c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38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84"/>
    </row>
    <row r="51" spans="1:167" ht="15" customHeight="1">
      <c r="A51" s="27" t="s">
        <v>108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4" t="s">
        <v>105</v>
      </c>
      <c r="AI51" s="24"/>
      <c r="AJ51" s="24"/>
      <c r="AK51" s="24"/>
      <c r="AL51" s="24"/>
      <c r="AM51" s="24"/>
      <c r="AN51" s="24"/>
      <c r="AO51" s="24"/>
      <c r="AP51" s="24"/>
      <c r="AQ51" s="24" t="s">
        <v>130</v>
      </c>
      <c r="AR51" s="24"/>
      <c r="AS51" s="24"/>
      <c r="AT51" s="24"/>
      <c r="AU51" s="24"/>
      <c r="AV51" s="24"/>
      <c r="AW51" s="24"/>
      <c r="AX51" s="24"/>
      <c r="AY51" s="24"/>
      <c r="AZ51" s="24"/>
      <c r="BA51" s="24" t="s">
        <v>131</v>
      </c>
      <c r="BB51" s="24"/>
      <c r="BC51" s="24"/>
      <c r="BD51" s="24"/>
      <c r="BE51" s="24"/>
      <c r="BF51" s="24"/>
      <c r="BG51" s="24"/>
      <c r="BH51" s="24"/>
      <c r="BI51" s="24"/>
      <c r="BJ51" s="24"/>
      <c r="BK51" s="24" t="s">
        <v>132</v>
      </c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 t="s">
        <v>84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 t="s">
        <v>70</v>
      </c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 t="s">
        <v>154</v>
      </c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6">
        <v>787700</v>
      </c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38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84"/>
    </row>
    <row r="52" spans="1:167" ht="13.5" customHeight="1">
      <c r="A52" s="27" t="s">
        <v>129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4" t="s">
        <v>106</v>
      </c>
      <c r="AI52" s="24"/>
      <c r="AJ52" s="24"/>
      <c r="AK52" s="24"/>
      <c r="AL52" s="24"/>
      <c r="AM52" s="24"/>
      <c r="AN52" s="24"/>
      <c r="AO52" s="24"/>
      <c r="AP52" s="24"/>
      <c r="AQ52" s="24" t="s">
        <v>130</v>
      </c>
      <c r="AR52" s="24"/>
      <c r="AS52" s="24"/>
      <c r="AT52" s="24"/>
      <c r="AU52" s="24"/>
      <c r="AV52" s="24"/>
      <c r="AW52" s="24"/>
      <c r="AX52" s="24"/>
      <c r="AY52" s="24"/>
      <c r="AZ52" s="24"/>
      <c r="BA52" s="24" t="s">
        <v>131</v>
      </c>
      <c r="BB52" s="24"/>
      <c r="BC52" s="24"/>
      <c r="BD52" s="24"/>
      <c r="BE52" s="24"/>
      <c r="BF52" s="24"/>
      <c r="BG52" s="24"/>
      <c r="BH52" s="24"/>
      <c r="BI52" s="24"/>
      <c r="BJ52" s="24"/>
      <c r="BK52" s="24" t="s">
        <v>132</v>
      </c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 t="s">
        <v>84</v>
      </c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 t="s">
        <v>80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 t="s">
        <v>154</v>
      </c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6">
        <v>5500</v>
      </c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38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84"/>
    </row>
    <row r="53" spans="1:167" ht="26.25" customHeight="1">
      <c r="A53" s="23" t="s">
        <v>133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4" t="s">
        <v>107</v>
      </c>
      <c r="AI53" s="24"/>
      <c r="AJ53" s="24"/>
      <c r="AK53" s="24"/>
      <c r="AL53" s="24"/>
      <c r="AM53" s="24"/>
      <c r="AN53" s="24"/>
      <c r="AO53" s="24"/>
      <c r="AP53" s="24"/>
      <c r="AQ53" s="25" t="s">
        <v>130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 t="s">
        <v>131</v>
      </c>
      <c r="BB53" s="25"/>
      <c r="BC53" s="25"/>
      <c r="BD53" s="25"/>
      <c r="BE53" s="25"/>
      <c r="BF53" s="25"/>
      <c r="BG53" s="25"/>
      <c r="BH53" s="25"/>
      <c r="BI53" s="25"/>
      <c r="BJ53" s="25"/>
      <c r="BK53" s="25" t="s">
        <v>132</v>
      </c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 t="s">
        <v>84</v>
      </c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 t="s">
        <v>85</v>
      </c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1">
        <f>SUM(DX51:DX52)</f>
        <v>793200</v>
      </c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38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84"/>
    </row>
    <row r="54" spans="1:167" ht="12" hidden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8"/>
      <c r="AH54" s="139"/>
      <c r="AI54" s="55"/>
      <c r="AJ54" s="55"/>
      <c r="AK54" s="55"/>
      <c r="AL54" s="55"/>
      <c r="AM54" s="55"/>
      <c r="AN54" s="55"/>
      <c r="AO54" s="55"/>
      <c r="AP54" s="140"/>
      <c r="AQ54" s="134"/>
      <c r="AR54" s="135"/>
      <c r="AS54" s="135"/>
      <c r="AT54" s="135"/>
      <c r="AU54" s="135"/>
      <c r="AV54" s="135"/>
      <c r="AW54" s="135"/>
      <c r="AX54" s="135"/>
      <c r="AY54" s="135"/>
      <c r="AZ54" s="136"/>
      <c r="BA54" s="134"/>
      <c r="BB54" s="135"/>
      <c r="BC54" s="135"/>
      <c r="BD54" s="135"/>
      <c r="BE54" s="135"/>
      <c r="BF54" s="135"/>
      <c r="BG54" s="135"/>
      <c r="BH54" s="135"/>
      <c r="BI54" s="135"/>
      <c r="BJ54" s="136"/>
      <c r="BK54" s="134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6"/>
      <c r="CC54" s="134"/>
      <c r="CD54" s="135"/>
      <c r="CE54" s="135"/>
      <c r="CF54" s="135"/>
      <c r="CG54" s="135"/>
      <c r="CH54" s="135"/>
      <c r="CI54" s="135"/>
      <c r="CJ54" s="135"/>
      <c r="CK54" s="135"/>
      <c r="CL54" s="135"/>
      <c r="CM54" s="136"/>
      <c r="CN54" s="134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6"/>
      <c r="DD54" s="134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6"/>
      <c r="DX54" s="131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3"/>
      <c r="ER54" s="38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84"/>
    </row>
    <row r="55" spans="1:167" ht="24" customHeight="1" hidden="1" thickBot="1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01"/>
      <c r="AI55" s="102"/>
      <c r="AJ55" s="102"/>
      <c r="AK55" s="102"/>
      <c r="AL55" s="102"/>
      <c r="AM55" s="102"/>
      <c r="AN55" s="102"/>
      <c r="AO55" s="102"/>
      <c r="AP55" s="103"/>
      <c r="AQ55" s="105"/>
      <c r="AR55" s="106"/>
      <c r="AS55" s="106"/>
      <c r="AT55" s="106"/>
      <c r="AU55" s="106"/>
      <c r="AV55" s="106"/>
      <c r="AW55" s="106"/>
      <c r="AX55" s="106"/>
      <c r="AY55" s="106"/>
      <c r="AZ55" s="107"/>
      <c r="BA55" s="105"/>
      <c r="BB55" s="106"/>
      <c r="BC55" s="106"/>
      <c r="BD55" s="106"/>
      <c r="BE55" s="106"/>
      <c r="BF55" s="106"/>
      <c r="BG55" s="106"/>
      <c r="BH55" s="106"/>
      <c r="BI55" s="106"/>
      <c r="BJ55" s="107"/>
      <c r="BK55" s="105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7"/>
      <c r="CC55" s="105"/>
      <c r="CD55" s="106"/>
      <c r="CE55" s="106"/>
      <c r="CF55" s="106"/>
      <c r="CG55" s="106"/>
      <c r="CH55" s="106"/>
      <c r="CI55" s="106"/>
      <c r="CJ55" s="106"/>
      <c r="CK55" s="106"/>
      <c r="CL55" s="106"/>
      <c r="CM55" s="107"/>
      <c r="CN55" s="105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7"/>
      <c r="DD55" s="105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7"/>
      <c r="DX55" s="114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6"/>
      <c r="ER55" s="38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84"/>
    </row>
    <row r="56" spans="1:167" ht="15.75" customHeight="1" hidden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76"/>
      <c r="AI56" s="77"/>
      <c r="AJ56" s="77"/>
      <c r="AK56" s="77"/>
      <c r="AL56" s="77"/>
      <c r="AM56" s="77"/>
      <c r="AN56" s="77"/>
      <c r="AO56" s="77"/>
      <c r="AP56" s="127"/>
      <c r="AQ56" s="105"/>
      <c r="AR56" s="106"/>
      <c r="AS56" s="106"/>
      <c r="AT56" s="106"/>
      <c r="AU56" s="106"/>
      <c r="AV56" s="106"/>
      <c r="AW56" s="106"/>
      <c r="AX56" s="106"/>
      <c r="AY56" s="106"/>
      <c r="AZ56" s="107"/>
      <c r="BA56" s="105"/>
      <c r="BB56" s="106"/>
      <c r="BC56" s="106"/>
      <c r="BD56" s="106"/>
      <c r="BE56" s="106"/>
      <c r="BF56" s="106"/>
      <c r="BG56" s="106"/>
      <c r="BH56" s="106"/>
      <c r="BI56" s="106"/>
      <c r="BJ56" s="107"/>
      <c r="BK56" s="105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7"/>
      <c r="CC56" s="105"/>
      <c r="CD56" s="106"/>
      <c r="CE56" s="106"/>
      <c r="CF56" s="106"/>
      <c r="CG56" s="106"/>
      <c r="CH56" s="106"/>
      <c r="CI56" s="106"/>
      <c r="CJ56" s="106"/>
      <c r="CK56" s="106"/>
      <c r="CL56" s="106"/>
      <c r="CM56" s="107"/>
      <c r="CN56" s="105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7"/>
      <c r="DD56" s="105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7"/>
      <c r="DX56" s="114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6"/>
      <c r="ER56" s="38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84"/>
    </row>
    <row r="57" spans="1:167" ht="12" customHeight="1" hidden="1" thickBo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01"/>
      <c r="AI57" s="102"/>
      <c r="AJ57" s="102"/>
      <c r="AK57" s="102"/>
      <c r="AL57" s="102"/>
      <c r="AM57" s="102"/>
      <c r="AN57" s="102"/>
      <c r="AO57" s="102"/>
      <c r="AP57" s="103"/>
      <c r="AQ57" s="142"/>
      <c r="AR57" s="143"/>
      <c r="AS57" s="143"/>
      <c r="AT57" s="143"/>
      <c r="AU57" s="143"/>
      <c r="AV57" s="143"/>
      <c r="AW57" s="143"/>
      <c r="AX57" s="143"/>
      <c r="AY57" s="143"/>
      <c r="AZ57" s="144"/>
      <c r="BA57" s="142"/>
      <c r="BB57" s="143"/>
      <c r="BC57" s="143"/>
      <c r="BD57" s="143"/>
      <c r="BE57" s="143"/>
      <c r="BF57" s="143"/>
      <c r="BG57" s="143"/>
      <c r="BH57" s="143"/>
      <c r="BI57" s="143"/>
      <c r="BJ57" s="144"/>
      <c r="BK57" s="142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4"/>
      <c r="CC57" s="142"/>
      <c r="CD57" s="143"/>
      <c r="CE57" s="143"/>
      <c r="CF57" s="143"/>
      <c r="CG57" s="143"/>
      <c r="CH57" s="143"/>
      <c r="CI57" s="143"/>
      <c r="CJ57" s="143"/>
      <c r="CK57" s="143"/>
      <c r="CL57" s="143"/>
      <c r="CM57" s="144"/>
      <c r="CN57" s="142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4"/>
      <c r="DD57" s="142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4"/>
      <c r="DX57" s="117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9"/>
      <c r="ER57" s="38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84"/>
    </row>
    <row r="58" spans="1:167" ht="12" customHeight="1" thickBo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5"/>
      <c r="AQ58" s="101"/>
      <c r="AR58" s="102"/>
      <c r="AS58" s="102"/>
      <c r="AT58" s="102"/>
      <c r="AU58" s="102"/>
      <c r="AV58" s="102"/>
      <c r="AW58" s="102"/>
      <c r="AX58" s="102"/>
      <c r="AY58" s="102"/>
      <c r="AZ58" s="103"/>
      <c r="BA58" s="104"/>
      <c r="BB58" s="102"/>
      <c r="BC58" s="102"/>
      <c r="BD58" s="102"/>
      <c r="BE58" s="102"/>
      <c r="BF58" s="102"/>
      <c r="BG58" s="102"/>
      <c r="BH58" s="102"/>
      <c r="BI58" s="102"/>
      <c r="BJ58" s="103"/>
      <c r="BK58" s="104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3"/>
      <c r="CC58" s="104"/>
      <c r="CD58" s="102"/>
      <c r="CE58" s="102"/>
      <c r="CF58" s="102"/>
      <c r="CG58" s="102"/>
      <c r="CH58" s="102"/>
      <c r="CI58" s="102"/>
      <c r="CJ58" s="102"/>
      <c r="CK58" s="102"/>
      <c r="CL58" s="102"/>
      <c r="CM58" s="103"/>
      <c r="CN58" s="104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3"/>
      <c r="DD58" s="104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3"/>
      <c r="DX58" s="114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6"/>
      <c r="ER58" s="38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84"/>
    </row>
    <row r="59" spans="126:167" s="3" customFormat="1" ht="12" customHeight="1" thickBot="1">
      <c r="DV59" s="6" t="s">
        <v>10</v>
      </c>
      <c r="DX59" s="108">
        <f>DX41+DX44+DX48+DX50+DX53</f>
        <v>17696100</v>
      </c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10"/>
      <c r="ER59" s="111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3"/>
    </row>
    <row r="60" ht="12.75" thickBot="1">
      <c r="A60" s="1" t="s">
        <v>55</v>
      </c>
    </row>
    <row r="61" spans="1:167" ht="12">
      <c r="A61" s="1" t="s">
        <v>36</v>
      </c>
      <c r="AH61" s="52" t="s">
        <v>56</v>
      </c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P61" s="52" t="s">
        <v>57</v>
      </c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EK61" s="1" t="s">
        <v>40</v>
      </c>
      <c r="FB61" s="76" t="s">
        <v>122</v>
      </c>
      <c r="FC61" s="77"/>
      <c r="FD61" s="77"/>
      <c r="FE61" s="77"/>
      <c r="FF61" s="77"/>
      <c r="FG61" s="77"/>
      <c r="FH61" s="77"/>
      <c r="FI61" s="77"/>
      <c r="FJ61" s="77"/>
      <c r="FK61" s="78"/>
    </row>
    <row r="62" spans="34:167" ht="12.75" thickBot="1">
      <c r="AH62" s="51" t="s">
        <v>37</v>
      </c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T62" s="51" t="s">
        <v>14</v>
      </c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P62" s="51" t="s">
        <v>15</v>
      </c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EK62" s="1" t="s">
        <v>41</v>
      </c>
      <c r="FB62" s="79">
        <v>2</v>
      </c>
      <c r="FC62" s="80"/>
      <c r="FD62" s="80"/>
      <c r="FE62" s="80"/>
      <c r="FF62" s="80"/>
      <c r="FG62" s="80"/>
      <c r="FH62" s="80"/>
      <c r="FI62" s="80"/>
      <c r="FJ62" s="80"/>
      <c r="FK62" s="81"/>
    </row>
    <row r="63" spans="1:87" ht="12">
      <c r="A63" s="1" t="s">
        <v>45</v>
      </c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D63" s="52" t="s">
        <v>58</v>
      </c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</row>
    <row r="64" spans="34:87" ht="12">
      <c r="AH64" s="51" t="s">
        <v>14</v>
      </c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D64" s="51" t="s">
        <v>15</v>
      </c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</row>
    <row r="65" spans="1:147" ht="12">
      <c r="A65" s="1" t="s">
        <v>38</v>
      </c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P65" s="52" t="s">
        <v>58</v>
      </c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W65" s="55" t="s">
        <v>59</v>
      </c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</row>
    <row r="66" spans="34:147" ht="12">
      <c r="AH66" s="51" t="s">
        <v>37</v>
      </c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T66" s="51" t="s">
        <v>14</v>
      </c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P66" s="51" t="s">
        <v>15</v>
      </c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W66" s="51" t="s">
        <v>39</v>
      </c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</row>
    <row r="67" spans="2:36" ht="12">
      <c r="B67" s="4" t="s">
        <v>16</v>
      </c>
      <c r="C67" s="55" t="s">
        <v>139</v>
      </c>
      <c r="D67" s="55"/>
      <c r="E67" s="55"/>
      <c r="F67" s="55"/>
      <c r="G67" s="1" t="s">
        <v>16</v>
      </c>
      <c r="J67" s="52" t="s">
        <v>61</v>
      </c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6">
        <v>20</v>
      </c>
      <c r="AD67" s="56"/>
      <c r="AE67" s="56"/>
      <c r="AF67" s="56"/>
      <c r="AG67" s="57" t="s">
        <v>64</v>
      </c>
      <c r="AH67" s="57"/>
      <c r="AI67" s="57"/>
      <c r="AJ67" s="1" t="s">
        <v>17</v>
      </c>
    </row>
    <row r="68" spans="1:27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167" s="7" customFormat="1" ht="21.75" customHeight="1">
      <c r="A69" s="82" t="s">
        <v>123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</row>
    <row r="70" ht="3" customHeight="1"/>
  </sheetData>
  <mergeCells count="383">
    <mergeCell ref="ER54:FK54"/>
    <mergeCell ref="A57:AG57"/>
    <mergeCell ref="AH57:AP57"/>
    <mergeCell ref="AQ57:AZ57"/>
    <mergeCell ref="BA57:BJ57"/>
    <mergeCell ref="BK57:CB57"/>
    <mergeCell ref="CC57:CM57"/>
    <mergeCell ref="CN57:DC57"/>
    <mergeCell ref="DD57:DW57"/>
    <mergeCell ref="ER55:FK55"/>
    <mergeCell ref="A54:AG54"/>
    <mergeCell ref="AH54:AP54"/>
    <mergeCell ref="AQ54:AZ54"/>
    <mergeCell ref="BA54:BJ54"/>
    <mergeCell ref="BK54:CB54"/>
    <mergeCell ref="CC54:CM54"/>
    <mergeCell ref="CN54:DC54"/>
    <mergeCell ref="DD54:DW54"/>
    <mergeCell ref="DX54:EQ54"/>
    <mergeCell ref="ER53:FK53"/>
    <mergeCell ref="A55:AG55"/>
    <mergeCell ref="AH55:AP55"/>
    <mergeCell ref="AQ55:AZ55"/>
    <mergeCell ref="BA55:BJ55"/>
    <mergeCell ref="BK55:CB55"/>
    <mergeCell ref="CC55:CM55"/>
    <mergeCell ref="CN55:DC55"/>
    <mergeCell ref="DD55:DW55"/>
    <mergeCell ref="DX55:EQ55"/>
    <mergeCell ref="ER52:FK52"/>
    <mergeCell ref="A53:AG53"/>
    <mergeCell ref="AH53:AP53"/>
    <mergeCell ref="AQ53:AZ53"/>
    <mergeCell ref="BA53:BJ53"/>
    <mergeCell ref="BK53:CB53"/>
    <mergeCell ref="CC53:CM53"/>
    <mergeCell ref="CN53:DC53"/>
    <mergeCell ref="DD53:DW53"/>
    <mergeCell ref="DX53:EQ53"/>
    <mergeCell ref="ER51:FK51"/>
    <mergeCell ref="A52:AG52"/>
    <mergeCell ref="AH52:AP52"/>
    <mergeCell ref="AQ52:AZ52"/>
    <mergeCell ref="BA52:BJ52"/>
    <mergeCell ref="BK52:CB52"/>
    <mergeCell ref="CC52:CM52"/>
    <mergeCell ref="CN52:DC52"/>
    <mergeCell ref="DD52:DW52"/>
    <mergeCell ref="DX52:EQ52"/>
    <mergeCell ref="ER50:FK50"/>
    <mergeCell ref="A51:AG51"/>
    <mergeCell ref="AH51:AP51"/>
    <mergeCell ref="AQ51:AZ51"/>
    <mergeCell ref="BA51:BJ51"/>
    <mergeCell ref="BK51:CB51"/>
    <mergeCell ref="CC51:CM51"/>
    <mergeCell ref="CN51:DC51"/>
    <mergeCell ref="DD51:DW51"/>
    <mergeCell ref="DX51:EQ51"/>
    <mergeCell ref="ER49:FK49"/>
    <mergeCell ref="A50:AG50"/>
    <mergeCell ref="AH50:AP50"/>
    <mergeCell ref="AQ50:AZ50"/>
    <mergeCell ref="BA50:BJ50"/>
    <mergeCell ref="BK50:CB50"/>
    <mergeCell ref="CC50:CM50"/>
    <mergeCell ref="CN50:DC50"/>
    <mergeCell ref="DD50:DW50"/>
    <mergeCell ref="DX50:EQ50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49:DW49"/>
    <mergeCell ref="DX49:EQ49"/>
    <mergeCell ref="ER46:FK46"/>
    <mergeCell ref="A48:AG48"/>
    <mergeCell ref="AH48:AP48"/>
    <mergeCell ref="AQ48:AZ48"/>
    <mergeCell ref="BA48:BJ48"/>
    <mergeCell ref="BK48:CB48"/>
    <mergeCell ref="CC48:CM48"/>
    <mergeCell ref="CN48:DC48"/>
    <mergeCell ref="DD48:DW48"/>
    <mergeCell ref="DX48:EQ48"/>
    <mergeCell ref="BK46:CB46"/>
    <mergeCell ref="CC46:CM46"/>
    <mergeCell ref="CN46:DC46"/>
    <mergeCell ref="DD46:DW46"/>
    <mergeCell ref="A46:AG46"/>
    <mergeCell ref="AH46:AP46"/>
    <mergeCell ref="AQ46:AZ46"/>
    <mergeCell ref="BA46:BJ46"/>
    <mergeCell ref="BK45:CB45"/>
    <mergeCell ref="CC45:CM45"/>
    <mergeCell ref="CN45:DC45"/>
    <mergeCell ref="DD45:DW45"/>
    <mergeCell ref="A45:AG45"/>
    <mergeCell ref="AH45:AP45"/>
    <mergeCell ref="AQ45:AZ45"/>
    <mergeCell ref="BA45:BJ45"/>
    <mergeCell ref="BK44:CB44"/>
    <mergeCell ref="CC44:CM44"/>
    <mergeCell ref="CN44:DC44"/>
    <mergeCell ref="DD44:DW44"/>
    <mergeCell ref="A44:AG44"/>
    <mergeCell ref="AH44:AP44"/>
    <mergeCell ref="AQ44:AZ44"/>
    <mergeCell ref="BA44:BJ44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DX29:EQ29"/>
    <mergeCell ref="ER29:FK29"/>
    <mergeCell ref="AH30:AP30"/>
    <mergeCell ref="AQ30:AZ30"/>
    <mergeCell ref="BA30:BJ30"/>
    <mergeCell ref="BK30:CB30"/>
    <mergeCell ref="CC30:CM30"/>
    <mergeCell ref="CN30:DC30"/>
    <mergeCell ref="DD30:DW30"/>
    <mergeCell ref="A56:AG56"/>
    <mergeCell ref="AH56:AP56"/>
    <mergeCell ref="AQ56:AZ56"/>
    <mergeCell ref="BA56:BJ56"/>
    <mergeCell ref="DX30:EQ30"/>
    <mergeCell ref="ER30:FK30"/>
    <mergeCell ref="CC56:CM56"/>
    <mergeCell ref="CN56:DC56"/>
    <mergeCell ref="DD56:DW56"/>
    <mergeCell ref="DX44:EQ44"/>
    <mergeCell ref="ER44:FK44"/>
    <mergeCell ref="DX45:EQ45"/>
    <mergeCell ref="ER45:FK45"/>
    <mergeCell ref="DX46:EQ46"/>
    <mergeCell ref="DX56:EQ56"/>
    <mergeCell ref="ER56:FK56"/>
    <mergeCell ref="DX58:EQ58"/>
    <mergeCell ref="ER58:FK58"/>
    <mergeCell ref="DX57:EQ57"/>
    <mergeCell ref="ER57:FK57"/>
    <mergeCell ref="CN58:DC58"/>
    <mergeCell ref="DD58:DW58"/>
    <mergeCell ref="DX59:EQ59"/>
    <mergeCell ref="ER59:FK59"/>
    <mergeCell ref="A10:BR10"/>
    <mergeCell ref="A11:T11"/>
    <mergeCell ref="W11:AZ11"/>
    <mergeCell ref="A12:T12"/>
    <mergeCell ref="W12:AZ12"/>
    <mergeCell ref="A7:BR7"/>
    <mergeCell ref="A6:BR6"/>
    <mergeCell ref="A8:BR8"/>
    <mergeCell ref="A9:BR9"/>
    <mergeCell ref="C13:F13"/>
    <mergeCell ref="J13:AB13"/>
    <mergeCell ref="AC13:AF13"/>
    <mergeCell ref="AG13:AI13"/>
    <mergeCell ref="ER22:FK22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ER19:FK19"/>
    <mergeCell ref="ER20:FK20"/>
    <mergeCell ref="ER21:FK21"/>
    <mergeCell ref="CT10:FK10"/>
    <mergeCell ref="CT11:DM11"/>
    <mergeCell ref="DP11:ES11"/>
    <mergeCell ref="CT12:DM12"/>
    <mergeCell ref="CT6:FK6"/>
    <mergeCell ref="CT7:FK7"/>
    <mergeCell ref="CT8:FK8"/>
    <mergeCell ref="CT9:FK9"/>
    <mergeCell ref="CD17:CG17"/>
    <mergeCell ref="CH17:CJ17"/>
    <mergeCell ref="DP12:ES12"/>
    <mergeCell ref="CV13:CY13"/>
    <mergeCell ref="DC13:DU13"/>
    <mergeCell ref="DV13:DY13"/>
    <mergeCell ref="DZ13:EB13"/>
    <mergeCell ref="ER15:FK15"/>
    <mergeCell ref="ER16:FK16"/>
    <mergeCell ref="ER17:FK17"/>
    <mergeCell ref="Y25:BS25"/>
    <mergeCell ref="A58:AO58"/>
    <mergeCell ref="AH61:BR61"/>
    <mergeCell ref="BI17:BL17"/>
    <mergeCell ref="BP17:CC17"/>
    <mergeCell ref="AQ58:AZ58"/>
    <mergeCell ref="BA58:BJ58"/>
    <mergeCell ref="BK58:CB58"/>
    <mergeCell ref="CC58:CM58"/>
    <mergeCell ref="BK56:CB56"/>
    <mergeCell ref="BT61:CN61"/>
    <mergeCell ref="CP61:DU61"/>
    <mergeCell ref="AH62:BR62"/>
    <mergeCell ref="BT62:CN62"/>
    <mergeCell ref="CP62:DU62"/>
    <mergeCell ref="AH63:BB63"/>
    <mergeCell ref="BD63:CI63"/>
    <mergeCell ref="AH64:BB64"/>
    <mergeCell ref="BD64:CI64"/>
    <mergeCell ref="AH65:BR65"/>
    <mergeCell ref="BT65:CN65"/>
    <mergeCell ref="CP65:DU65"/>
    <mergeCell ref="AH66:BR66"/>
    <mergeCell ref="BT66:CN66"/>
    <mergeCell ref="CP66:DU66"/>
    <mergeCell ref="DW65:EQ65"/>
    <mergeCell ref="DW66:EQ66"/>
    <mergeCell ref="FB61:FK61"/>
    <mergeCell ref="FB62:FK62"/>
    <mergeCell ref="A69:FK69"/>
    <mergeCell ref="C67:F67"/>
    <mergeCell ref="J67:AB67"/>
    <mergeCell ref="AC67:AF67"/>
    <mergeCell ref="AG67:AI67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31:EQ31"/>
    <mergeCell ref="ER31:FK31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6:EQ36"/>
    <mergeCell ref="ER36:FK36"/>
    <mergeCell ref="A30:AG30"/>
    <mergeCell ref="AH38:AP38"/>
    <mergeCell ref="AQ38:AZ38"/>
    <mergeCell ref="BA38:BJ38"/>
    <mergeCell ref="BK38:CB38"/>
    <mergeCell ref="CC38:CM38"/>
    <mergeCell ref="CN38:DC38"/>
    <mergeCell ref="DD38:DW38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BK43:CB43"/>
    <mergeCell ref="CC43:CM43"/>
    <mergeCell ref="CN43:DC43"/>
    <mergeCell ref="DD43:DW43"/>
    <mergeCell ref="A43:AG43"/>
    <mergeCell ref="AH43:AP43"/>
    <mergeCell ref="AQ43:AZ43"/>
    <mergeCell ref="BA43:BJ43"/>
    <mergeCell ref="DX43:EQ43"/>
    <mergeCell ref="ER43:FK43"/>
    <mergeCell ref="DX42:EQ42"/>
    <mergeCell ref="ER42:FK42"/>
    <mergeCell ref="A32:AG32"/>
    <mergeCell ref="AH32:AP32"/>
    <mergeCell ref="AQ32:AZ32"/>
    <mergeCell ref="BA32:BJ32"/>
    <mergeCell ref="CC33:CM33"/>
    <mergeCell ref="CN33:DC33"/>
    <mergeCell ref="DD33:DW33"/>
    <mergeCell ref="BK32:CB32"/>
    <mergeCell ref="CC32:CM32"/>
    <mergeCell ref="CN32:DC32"/>
    <mergeCell ref="DD32:DW32"/>
    <mergeCell ref="DX33:EQ33"/>
    <mergeCell ref="ER33:FK33"/>
    <mergeCell ref="A38:AG38"/>
    <mergeCell ref="DX32:EQ32"/>
    <mergeCell ref="ER32:FK32"/>
    <mergeCell ref="A33:AG33"/>
    <mergeCell ref="AH33:AP33"/>
    <mergeCell ref="AQ33:AZ33"/>
    <mergeCell ref="BA33:BJ33"/>
    <mergeCell ref="BK33:CB33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7:EQ37"/>
    <mergeCell ref="A47:AG47"/>
    <mergeCell ref="AH47:AP47"/>
    <mergeCell ref="AQ47:AZ47"/>
    <mergeCell ref="BA47:BJ47"/>
    <mergeCell ref="BK47:CB47"/>
    <mergeCell ref="CC47:CM47"/>
    <mergeCell ref="CN47:DC47"/>
    <mergeCell ref="DD47:DW47"/>
    <mergeCell ref="DX47:EQ47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7"/>
  <sheetViews>
    <sheetView view="pageBreakPreview" zoomScaleSheetLayoutView="100" workbookViewId="0" topLeftCell="A13">
      <selection activeCell="EI59" sqref="EI59"/>
    </sheetView>
  </sheetViews>
  <sheetFormatPr defaultColWidth="9.00390625" defaultRowHeight="12.75"/>
  <cols>
    <col min="1" max="16384" width="0.875" style="1" customWidth="1"/>
  </cols>
  <sheetData>
    <row r="1" s="7" customFormat="1" ht="9" customHeight="1">
      <c r="CJ1" s="7" t="s">
        <v>46</v>
      </c>
    </row>
    <row r="2" s="7" customFormat="1" ht="9" customHeight="1">
      <c r="CJ2" s="7" t="s">
        <v>50</v>
      </c>
    </row>
    <row r="3" ht="11.25" customHeight="1">
      <c r="CJ3" s="8"/>
    </row>
    <row r="4" ht="12">
      <c r="FK4" s="4"/>
    </row>
    <row r="5" ht="4.5" customHeight="1"/>
    <row r="6" spans="1:167" ht="12">
      <c r="A6" s="54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CT6" s="54" t="s">
        <v>43</v>
      </c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ht="1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CT7" s="53" t="s">
        <v>51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2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CT8" s="51" t="s">
        <v>18</v>
      </c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ht="1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ht="12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CT10" s="51" t="s">
        <v>13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49" ht="1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P11" s="52" t="s">
        <v>52</v>
      </c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</row>
    <row r="12" spans="1:149" ht="12">
      <c r="A12" s="51" t="s">
        <v>14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W12" s="51" t="s">
        <v>15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CT12" s="51" t="s">
        <v>14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P12" s="51" t="s">
        <v>15</v>
      </c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</row>
    <row r="13" spans="2:133" ht="12">
      <c r="B13" s="4" t="s">
        <v>16</v>
      </c>
      <c r="C13" s="55"/>
      <c r="D13" s="55"/>
      <c r="E13" s="55"/>
      <c r="F13" s="55"/>
      <c r="G13" s="1" t="s">
        <v>16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6">
        <v>20</v>
      </c>
      <c r="AD13" s="56"/>
      <c r="AE13" s="56"/>
      <c r="AF13" s="56"/>
      <c r="AG13" s="57"/>
      <c r="AH13" s="57"/>
      <c r="AI13" s="57"/>
      <c r="AJ13" s="1" t="s">
        <v>17</v>
      </c>
      <c r="CU13" s="4" t="s">
        <v>16</v>
      </c>
      <c r="CV13" s="55" t="s">
        <v>139</v>
      </c>
      <c r="CW13" s="55"/>
      <c r="CX13" s="55"/>
      <c r="CY13" s="55"/>
      <c r="CZ13" s="1" t="s">
        <v>16</v>
      </c>
      <c r="DC13" s="52" t="s">
        <v>61</v>
      </c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6">
        <v>20</v>
      </c>
      <c r="DW13" s="56"/>
      <c r="DX13" s="56"/>
      <c r="DY13" s="56"/>
      <c r="DZ13" s="57" t="s">
        <v>64</v>
      </c>
      <c r="EA13" s="57"/>
      <c r="EB13" s="57"/>
      <c r="EC13" s="1" t="s">
        <v>17</v>
      </c>
    </row>
    <row r="14" ht="6.75" customHeight="1"/>
    <row r="15" spans="148:167" ht="12.75" thickBot="1">
      <c r="ER15" s="71" t="s">
        <v>19</v>
      </c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72"/>
    </row>
    <row r="16" spans="85:167" ht="12.75" customHeight="1">
      <c r="CG16" s="9" t="s">
        <v>28</v>
      </c>
      <c r="CH16" s="64" t="s">
        <v>155</v>
      </c>
      <c r="CI16" s="64"/>
      <c r="CJ16" s="64"/>
      <c r="CK16" s="64"/>
      <c r="CL16" s="10" t="s">
        <v>29</v>
      </c>
      <c r="EP16" s="4" t="s">
        <v>22</v>
      </c>
      <c r="ER16" s="73" t="s">
        <v>20</v>
      </c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5"/>
    </row>
    <row r="17" spans="60:167" ht="12">
      <c r="BH17" s="4" t="s">
        <v>30</v>
      </c>
      <c r="BI17" s="55" t="s">
        <v>139</v>
      </c>
      <c r="BJ17" s="55"/>
      <c r="BK17" s="55"/>
      <c r="BL17" s="55"/>
      <c r="BM17" s="1" t="s">
        <v>16</v>
      </c>
      <c r="BP17" s="52" t="s">
        <v>61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6">
        <v>20</v>
      </c>
      <c r="CE17" s="56"/>
      <c r="CF17" s="56"/>
      <c r="CG17" s="56"/>
      <c r="CH17" s="57" t="s">
        <v>64</v>
      </c>
      <c r="CI17" s="57"/>
      <c r="CJ17" s="57"/>
      <c r="CK17" s="1" t="s">
        <v>17</v>
      </c>
      <c r="EP17" s="4" t="s">
        <v>23</v>
      </c>
      <c r="ER17" s="58" t="s">
        <v>140</v>
      </c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46:167" ht="12">
      <c r="EP18" s="4" t="s">
        <v>24</v>
      </c>
      <c r="ER18" s="58" t="s">
        <v>54</v>
      </c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ht="12">
      <c r="A19" s="1" t="s">
        <v>31</v>
      </c>
      <c r="AC19" s="52" t="s">
        <v>63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EP19" s="4" t="s">
        <v>25</v>
      </c>
      <c r="ER19" s="65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7"/>
    </row>
    <row r="20" spans="1:167" ht="12">
      <c r="A20" s="1" t="s">
        <v>32</v>
      </c>
      <c r="AF20" s="39" t="s">
        <v>63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EP20" s="4" t="s">
        <v>25</v>
      </c>
      <c r="ER20" s="68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70"/>
    </row>
    <row r="21" spans="1:167" ht="12">
      <c r="A21" s="1" t="s">
        <v>33</v>
      </c>
      <c r="AM21" s="39" t="s">
        <v>63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EP21" s="4" t="s">
        <v>47</v>
      </c>
      <c r="ER21" s="58" t="s">
        <v>53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ht="12">
      <c r="A22" s="1" t="s">
        <v>34</v>
      </c>
      <c r="V22" s="52" t="s">
        <v>135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EP22" s="4" t="s">
        <v>26</v>
      </c>
      <c r="ER22" s="58" t="s">
        <v>62</v>
      </c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60"/>
    </row>
    <row r="23" spans="1:167" ht="12">
      <c r="A23" s="1" t="s">
        <v>35</v>
      </c>
      <c r="EP23" s="4" t="s">
        <v>27</v>
      </c>
      <c r="ER23" s="58" t="s">
        <v>21</v>
      </c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25:167" ht="12.75" thickBot="1">
      <c r="Y24" s="55" t="s">
        <v>136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EP24" s="4"/>
      <c r="ER24" s="61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</row>
    <row r="25" spans="25:71" ht="12">
      <c r="Y25" s="51" t="s">
        <v>48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36:167" ht="9.75" customHeight="1"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pans="1:167" ht="12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32" t="s">
        <v>1</v>
      </c>
      <c r="AI27" s="15"/>
      <c r="AJ27" s="15"/>
      <c r="AK27" s="15"/>
      <c r="AL27" s="15"/>
      <c r="AM27" s="15"/>
      <c r="AN27" s="15"/>
      <c r="AO27" s="15"/>
      <c r="AP27" s="16"/>
      <c r="AQ27" s="38" t="s">
        <v>6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40"/>
      <c r="DX27" s="38" t="s">
        <v>9</v>
      </c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</row>
    <row r="28" spans="1:167" ht="24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17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44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49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7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8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1">
        <v>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3">
        <v>2</v>
      </c>
      <c r="AI29" s="41"/>
      <c r="AJ29" s="41"/>
      <c r="AK29" s="41"/>
      <c r="AL29" s="41"/>
      <c r="AM29" s="41"/>
      <c r="AN29" s="41"/>
      <c r="AO29" s="41"/>
      <c r="AP29" s="42"/>
      <c r="AQ29" s="43">
        <v>3</v>
      </c>
      <c r="AR29" s="41"/>
      <c r="AS29" s="41"/>
      <c r="AT29" s="41"/>
      <c r="AU29" s="41"/>
      <c r="AV29" s="41"/>
      <c r="AW29" s="41"/>
      <c r="AX29" s="41"/>
      <c r="AY29" s="41"/>
      <c r="AZ29" s="42"/>
      <c r="BA29" s="43">
        <v>4</v>
      </c>
      <c r="BB29" s="41"/>
      <c r="BC29" s="41"/>
      <c r="BD29" s="41"/>
      <c r="BE29" s="41"/>
      <c r="BF29" s="41"/>
      <c r="BG29" s="41"/>
      <c r="BH29" s="41"/>
      <c r="BI29" s="41"/>
      <c r="BJ29" s="42"/>
      <c r="BK29" s="43">
        <v>5</v>
      </c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2"/>
      <c r="CC29" s="43">
        <v>6</v>
      </c>
      <c r="CD29" s="41"/>
      <c r="CE29" s="41"/>
      <c r="CF29" s="41"/>
      <c r="CG29" s="41"/>
      <c r="CH29" s="41"/>
      <c r="CI29" s="41"/>
      <c r="CJ29" s="41"/>
      <c r="CK29" s="41"/>
      <c r="CL29" s="41"/>
      <c r="CM29" s="42"/>
      <c r="CN29" s="43">
        <v>7</v>
      </c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  <c r="DD29" s="43">
        <v>8</v>
      </c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2"/>
      <c r="DX29" s="43">
        <v>9</v>
      </c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2"/>
      <c r="ER29" s="43">
        <v>10</v>
      </c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</row>
    <row r="30" spans="1:167" ht="16.5" customHeight="1">
      <c r="A30" s="27" t="s">
        <v>86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4" t="s">
        <v>84</v>
      </c>
      <c r="AI30" s="24"/>
      <c r="AJ30" s="24"/>
      <c r="AK30" s="24"/>
      <c r="AL30" s="24"/>
      <c r="AM30" s="24"/>
      <c r="AN30" s="24"/>
      <c r="AO30" s="24"/>
      <c r="AP30" s="24"/>
      <c r="AQ30" s="24" t="s">
        <v>65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 t="s">
        <v>66</v>
      </c>
      <c r="BB30" s="24"/>
      <c r="BC30" s="24"/>
      <c r="BD30" s="24"/>
      <c r="BE30" s="24"/>
      <c r="BF30" s="24"/>
      <c r="BG30" s="24"/>
      <c r="BH30" s="24"/>
      <c r="BI30" s="24"/>
      <c r="BJ30" s="24"/>
      <c r="BK30" s="24" t="s">
        <v>137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 t="s">
        <v>84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 t="s">
        <v>69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 t="s">
        <v>138</v>
      </c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6">
        <v>276000</v>
      </c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123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5"/>
    </row>
    <row r="31" spans="1:167" ht="26.25" customHeight="1">
      <c r="A31" s="27" t="s">
        <v>109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4" t="s">
        <v>87</v>
      </c>
      <c r="AI31" s="24"/>
      <c r="AJ31" s="24"/>
      <c r="AK31" s="24"/>
      <c r="AL31" s="24"/>
      <c r="AM31" s="24"/>
      <c r="AN31" s="24"/>
      <c r="AO31" s="24"/>
      <c r="AP31" s="24"/>
      <c r="AQ31" s="24" t="s">
        <v>65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 t="s">
        <v>66</v>
      </c>
      <c r="BB31" s="24"/>
      <c r="BC31" s="24"/>
      <c r="BD31" s="24"/>
      <c r="BE31" s="24"/>
      <c r="BF31" s="24"/>
      <c r="BG31" s="24"/>
      <c r="BH31" s="24"/>
      <c r="BI31" s="24"/>
      <c r="BJ31" s="24"/>
      <c r="BK31" s="24" t="s">
        <v>137</v>
      </c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 t="s">
        <v>84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 t="s">
        <v>71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 t="s">
        <v>138</v>
      </c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6">
        <v>83400</v>
      </c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38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84"/>
    </row>
    <row r="32" spans="1:167" ht="22.5" customHeight="1">
      <c r="A32" s="23" t="s">
        <v>133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5" t="s">
        <v>88</v>
      </c>
      <c r="AI32" s="25"/>
      <c r="AJ32" s="25"/>
      <c r="AK32" s="25"/>
      <c r="AL32" s="25"/>
      <c r="AM32" s="25"/>
      <c r="AN32" s="25"/>
      <c r="AO32" s="25"/>
      <c r="AP32" s="25"/>
      <c r="AQ32" s="25" t="s">
        <v>65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 t="s">
        <v>66</v>
      </c>
      <c r="BB32" s="25"/>
      <c r="BC32" s="25"/>
      <c r="BD32" s="25"/>
      <c r="BE32" s="25"/>
      <c r="BF32" s="25"/>
      <c r="BG32" s="25"/>
      <c r="BH32" s="25"/>
      <c r="BI32" s="25"/>
      <c r="BJ32" s="25"/>
      <c r="BK32" s="25" t="s">
        <v>137</v>
      </c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 t="s">
        <v>84</v>
      </c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 t="s">
        <v>85</v>
      </c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 t="s">
        <v>138</v>
      </c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1">
        <f>DX30+DX31</f>
        <v>359400</v>
      </c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38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84"/>
    </row>
    <row r="33" spans="1:167" ht="24.75" customHeight="1" hidden="1" thickBo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38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84"/>
    </row>
    <row r="34" spans="1:167" ht="24" customHeight="1" hidden="1" thickBo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38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84"/>
    </row>
    <row r="35" spans="1:167" ht="22.5" customHeight="1" hidden="1" thickBo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38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84"/>
    </row>
    <row r="36" spans="1:167" ht="24" customHeight="1" hidden="1" thickBo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38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84"/>
    </row>
    <row r="37" spans="1:167" ht="27" customHeight="1" hidden="1" thickBo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38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84"/>
    </row>
    <row r="38" spans="1:167" ht="23.25" customHeight="1" hidden="1" thickBo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38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84"/>
    </row>
    <row r="39" spans="1:167" ht="24" customHeight="1" hidden="1" thickBo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38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84"/>
    </row>
    <row r="40" spans="1:167" ht="31.5" customHeight="1" hidden="1" thickBo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38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84"/>
    </row>
    <row r="41" spans="1:167" ht="15.75" customHeight="1" hidden="1" thickBo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38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84"/>
    </row>
    <row r="42" spans="1:167" ht="25.5" customHeight="1" hidden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38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84"/>
    </row>
    <row r="43" spans="1:167" ht="21.75" customHeight="1" hidden="1" thickBo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/>
      <c r="AI43" s="24"/>
      <c r="AJ43" s="24"/>
      <c r="AK43" s="24"/>
      <c r="AL43" s="24"/>
      <c r="AM43" s="24"/>
      <c r="AN43" s="24"/>
      <c r="AO43" s="24"/>
      <c r="AP43" s="24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38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84"/>
    </row>
    <row r="44" spans="1:167" ht="16.5" customHeight="1" hidden="1" thickBo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38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84"/>
    </row>
    <row r="45" spans="1:167" ht="21.75" customHeight="1" hidden="1" thickBo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38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84"/>
    </row>
    <row r="46" spans="1:167" ht="24" customHeight="1" hidden="1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4"/>
      <c r="AI46" s="24"/>
      <c r="AJ46" s="24"/>
      <c r="AK46" s="24"/>
      <c r="AL46" s="24"/>
      <c r="AM46" s="24"/>
      <c r="AN46" s="24"/>
      <c r="AO46" s="24"/>
      <c r="AP46" s="24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38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84"/>
    </row>
    <row r="47" spans="1:167" ht="25.5" customHeight="1" hidden="1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38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84"/>
    </row>
    <row r="48" spans="1:167" ht="23.25" customHeight="1" hidden="1" thickBo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/>
      <c r="AI48" s="24"/>
      <c r="AJ48" s="24"/>
      <c r="AK48" s="24"/>
      <c r="AL48" s="24"/>
      <c r="AM48" s="24"/>
      <c r="AN48" s="24"/>
      <c r="AO48" s="24"/>
      <c r="AP48" s="24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38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84"/>
    </row>
    <row r="49" spans="1:167" ht="15" customHeight="1" hidden="1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84"/>
    </row>
    <row r="50" spans="1:167" ht="13.5" customHeight="1" hidden="1" thickBo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38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84"/>
    </row>
    <row r="51" spans="1:167" ht="26.25" customHeight="1" hidden="1" thickBo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4"/>
      <c r="AI51" s="24"/>
      <c r="AJ51" s="24"/>
      <c r="AK51" s="24"/>
      <c r="AL51" s="24"/>
      <c r="AM51" s="24"/>
      <c r="AN51" s="24"/>
      <c r="AO51" s="24"/>
      <c r="AP51" s="24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38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84"/>
    </row>
    <row r="52" spans="1:167" ht="12" hidden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24"/>
      <c r="AI52" s="24"/>
      <c r="AJ52" s="24"/>
      <c r="AK52" s="24"/>
      <c r="AL52" s="24"/>
      <c r="AM52" s="24"/>
      <c r="AN52" s="24"/>
      <c r="AO52" s="24"/>
      <c r="AP52" s="24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38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84"/>
    </row>
    <row r="53" spans="1:167" ht="24" customHeight="1" hidden="1" thickBo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38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84"/>
    </row>
    <row r="54" spans="1:167" ht="15.75" customHeight="1" hidden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38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84"/>
    </row>
    <row r="55" spans="1:167" ht="12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24"/>
      <c r="AI55" s="24"/>
      <c r="AJ55" s="24"/>
      <c r="AK55" s="24"/>
      <c r="AL55" s="24"/>
      <c r="AM55" s="24"/>
      <c r="AN55" s="24"/>
      <c r="AO55" s="24"/>
      <c r="AP55" s="24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38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84"/>
    </row>
    <row r="56" spans="1:167" ht="12" customHeight="1" thickBot="1">
      <c r="A56" s="100" t="s">
        <v>148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5"/>
      <c r="AQ56" s="153" t="s">
        <v>65</v>
      </c>
      <c r="AR56" s="148"/>
      <c r="AS56" s="148"/>
      <c r="AT56" s="148"/>
      <c r="AU56" s="148"/>
      <c r="AV56" s="148"/>
      <c r="AW56" s="148"/>
      <c r="AX56" s="148"/>
      <c r="AY56" s="148"/>
      <c r="AZ56" s="149"/>
      <c r="BA56" s="147" t="s">
        <v>66</v>
      </c>
      <c r="BB56" s="148"/>
      <c r="BC56" s="148"/>
      <c r="BD56" s="148"/>
      <c r="BE56" s="148"/>
      <c r="BF56" s="148"/>
      <c r="BG56" s="148"/>
      <c r="BH56" s="148"/>
      <c r="BI56" s="148"/>
      <c r="BJ56" s="149"/>
      <c r="BK56" s="147" t="s">
        <v>85</v>
      </c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9"/>
      <c r="CC56" s="147" t="s">
        <v>85</v>
      </c>
      <c r="CD56" s="148"/>
      <c r="CE56" s="148"/>
      <c r="CF56" s="148"/>
      <c r="CG56" s="148"/>
      <c r="CH56" s="148"/>
      <c r="CI56" s="148"/>
      <c r="CJ56" s="148"/>
      <c r="CK56" s="148"/>
      <c r="CL56" s="148"/>
      <c r="CM56" s="149"/>
      <c r="CN56" s="147" t="s">
        <v>85</v>
      </c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9"/>
      <c r="DD56" s="147" t="s">
        <v>85</v>
      </c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9"/>
      <c r="DX56" s="150">
        <f>DX32+DX34+DX36+DX38+DX42</f>
        <v>359400</v>
      </c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2"/>
      <c r="ER56" s="38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84"/>
    </row>
    <row r="57" spans="126:167" s="3" customFormat="1" ht="18" customHeight="1" thickBot="1">
      <c r="DV57" s="6" t="s">
        <v>10</v>
      </c>
      <c r="DX57" s="108">
        <f>DX56</f>
        <v>359400</v>
      </c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10"/>
      <c r="ER57" s="111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3"/>
    </row>
    <row r="58" ht="12.75" thickBot="1">
      <c r="A58" s="1" t="s">
        <v>55</v>
      </c>
    </row>
    <row r="59" spans="1:167" ht="12">
      <c r="A59" s="1" t="s">
        <v>36</v>
      </c>
      <c r="AH59" s="52" t="s">
        <v>56</v>
      </c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P59" s="52" t="s">
        <v>57</v>
      </c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EK59" s="1" t="s">
        <v>40</v>
      </c>
      <c r="FB59" s="76" t="s">
        <v>122</v>
      </c>
      <c r="FC59" s="77"/>
      <c r="FD59" s="77"/>
      <c r="FE59" s="77"/>
      <c r="FF59" s="77"/>
      <c r="FG59" s="77"/>
      <c r="FH59" s="77"/>
      <c r="FI59" s="77"/>
      <c r="FJ59" s="77"/>
      <c r="FK59" s="78"/>
    </row>
    <row r="60" spans="34:167" ht="12.75" thickBot="1">
      <c r="AH60" s="51" t="s">
        <v>37</v>
      </c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T60" s="51" t="s">
        <v>14</v>
      </c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P60" s="51" t="s">
        <v>15</v>
      </c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EK60" s="1" t="s">
        <v>41</v>
      </c>
      <c r="FB60" s="79">
        <v>2</v>
      </c>
      <c r="FC60" s="80"/>
      <c r="FD60" s="80"/>
      <c r="FE60" s="80"/>
      <c r="FF60" s="80"/>
      <c r="FG60" s="80"/>
      <c r="FH60" s="80"/>
      <c r="FI60" s="80"/>
      <c r="FJ60" s="80"/>
      <c r="FK60" s="81"/>
    </row>
    <row r="61" spans="1:87" ht="12">
      <c r="A61" s="1" t="s">
        <v>45</v>
      </c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D61" s="52" t="s">
        <v>58</v>
      </c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</row>
    <row r="62" spans="34:87" ht="12">
      <c r="AH62" s="51" t="s">
        <v>14</v>
      </c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D62" s="51" t="s">
        <v>15</v>
      </c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</row>
    <row r="63" spans="1:147" ht="12">
      <c r="A63" s="1" t="s">
        <v>38</v>
      </c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P63" s="52" t="s">
        <v>58</v>
      </c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W63" s="55" t="s">
        <v>59</v>
      </c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</row>
    <row r="64" spans="34:147" ht="12">
      <c r="AH64" s="51" t="s">
        <v>37</v>
      </c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T64" s="51" t="s">
        <v>14</v>
      </c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P64" s="51" t="s">
        <v>15</v>
      </c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W64" s="51" t="s">
        <v>39</v>
      </c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</row>
    <row r="65" spans="2:36" ht="12">
      <c r="B65" s="4" t="s">
        <v>16</v>
      </c>
      <c r="C65" s="55" t="s">
        <v>139</v>
      </c>
      <c r="D65" s="55"/>
      <c r="E65" s="55"/>
      <c r="F65" s="55"/>
      <c r="G65" s="1" t="s">
        <v>16</v>
      </c>
      <c r="J65" s="52" t="s">
        <v>61</v>
      </c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6">
        <v>20</v>
      </c>
      <c r="AD65" s="56"/>
      <c r="AE65" s="56"/>
      <c r="AF65" s="56"/>
      <c r="AG65" s="57" t="s">
        <v>64</v>
      </c>
      <c r="AH65" s="57"/>
      <c r="AI65" s="57"/>
      <c r="AJ65" s="1" t="s">
        <v>17</v>
      </c>
    </row>
    <row r="66" spans="1:27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167" s="7" customFormat="1" ht="21.75" customHeight="1">
      <c r="A67" s="82" t="s">
        <v>123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</row>
    <row r="68" ht="3" customHeight="1"/>
  </sheetData>
  <mergeCells count="365">
    <mergeCell ref="DX32:EQ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3:EQ33"/>
    <mergeCell ref="BK32:CB32"/>
    <mergeCell ref="CC32:CM32"/>
    <mergeCell ref="CN32:DC32"/>
    <mergeCell ref="DD32:DW32"/>
    <mergeCell ref="A32:AG32"/>
    <mergeCell ref="AH32:AP32"/>
    <mergeCell ref="AQ32:AZ32"/>
    <mergeCell ref="BA32:BJ32"/>
    <mergeCell ref="ER52:FK52"/>
    <mergeCell ref="A55:AG55"/>
    <mergeCell ref="AH55:AP55"/>
    <mergeCell ref="AQ55:AZ55"/>
    <mergeCell ref="BA55:BJ55"/>
    <mergeCell ref="BK55:CB55"/>
    <mergeCell ref="CC55:CM55"/>
    <mergeCell ref="CN55:DC55"/>
    <mergeCell ref="DD55:DW55"/>
    <mergeCell ref="ER53:FK53"/>
    <mergeCell ref="A52:AG52"/>
    <mergeCell ref="AH52:AP52"/>
    <mergeCell ref="AQ52:AZ52"/>
    <mergeCell ref="BA52:BJ52"/>
    <mergeCell ref="BK52:CB52"/>
    <mergeCell ref="CC52:CM52"/>
    <mergeCell ref="CN52:DC52"/>
    <mergeCell ref="DD52:DW52"/>
    <mergeCell ref="DX52:EQ52"/>
    <mergeCell ref="ER51:FK51"/>
    <mergeCell ref="A53:AG53"/>
    <mergeCell ref="AH53:AP53"/>
    <mergeCell ref="AQ53:AZ53"/>
    <mergeCell ref="BA53:BJ53"/>
    <mergeCell ref="BK53:CB53"/>
    <mergeCell ref="CC53:CM53"/>
    <mergeCell ref="CN53:DC53"/>
    <mergeCell ref="DD53:DW53"/>
    <mergeCell ref="DX53:EQ53"/>
    <mergeCell ref="ER50:FK50"/>
    <mergeCell ref="A51:AG51"/>
    <mergeCell ref="AH51:AP51"/>
    <mergeCell ref="AQ51:AZ51"/>
    <mergeCell ref="BA51:BJ51"/>
    <mergeCell ref="BK51:CB51"/>
    <mergeCell ref="CC51:CM51"/>
    <mergeCell ref="CN51:DC51"/>
    <mergeCell ref="DD51:DW51"/>
    <mergeCell ref="DX51:EQ51"/>
    <mergeCell ref="ER49:FK49"/>
    <mergeCell ref="A50:AG50"/>
    <mergeCell ref="AH50:AP50"/>
    <mergeCell ref="AQ50:AZ50"/>
    <mergeCell ref="BA50:BJ50"/>
    <mergeCell ref="BK50:CB50"/>
    <mergeCell ref="CC50:CM50"/>
    <mergeCell ref="CN50:DC50"/>
    <mergeCell ref="DD50:DW50"/>
    <mergeCell ref="DX50:EQ50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49:DW49"/>
    <mergeCell ref="DX49:EQ49"/>
    <mergeCell ref="ER47:FK47"/>
    <mergeCell ref="A48:AG48"/>
    <mergeCell ref="AH48:AP48"/>
    <mergeCell ref="AQ48:AZ48"/>
    <mergeCell ref="BA48:BJ48"/>
    <mergeCell ref="BK48:CB48"/>
    <mergeCell ref="CC48:CM48"/>
    <mergeCell ref="CN48:DC48"/>
    <mergeCell ref="DD48:DW48"/>
    <mergeCell ref="DX48:EQ48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7:DW47"/>
    <mergeCell ref="DX47:EQ47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6:DW46"/>
    <mergeCell ref="DX46:EQ46"/>
    <mergeCell ref="BK45:CB45"/>
    <mergeCell ref="CC45:CM45"/>
    <mergeCell ref="CN45:DC45"/>
    <mergeCell ref="DD45:DW45"/>
    <mergeCell ref="A45:AG45"/>
    <mergeCell ref="AH45:AP45"/>
    <mergeCell ref="AQ45:AZ45"/>
    <mergeCell ref="BA45:BJ45"/>
    <mergeCell ref="BK44:CB44"/>
    <mergeCell ref="CC44:CM44"/>
    <mergeCell ref="CN44:DC44"/>
    <mergeCell ref="DD44:DW44"/>
    <mergeCell ref="A44:AG44"/>
    <mergeCell ref="AH44:AP44"/>
    <mergeCell ref="AQ44:AZ44"/>
    <mergeCell ref="BA44:BJ44"/>
    <mergeCell ref="BK43:CB43"/>
    <mergeCell ref="CC43:CM43"/>
    <mergeCell ref="CN43:DC43"/>
    <mergeCell ref="DD43:DW43"/>
    <mergeCell ref="A43:AG43"/>
    <mergeCell ref="AH43:AP43"/>
    <mergeCell ref="AQ43:AZ43"/>
    <mergeCell ref="BA43:BJ43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DX29:EQ29"/>
    <mergeCell ref="ER29:FK29"/>
    <mergeCell ref="A54:AG54"/>
    <mergeCell ref="AH54:AP54"/>
    <mergeCell ref="AQ54:AZ54"/>
    <mergeCell ref="BA54:BJ54"/>
    <mergeCell ref="ER30:FK30"/>
    <mergeCell ref="CC54:CM54"/>
    <mergeCell ref="CN54:DC54"/>
    <mergeCell ref="DX55:EQ55"/>
    <mergeCell ref="ER55:FK55"/>
    <mergeCell ref="DD54:DW54"/>
    <mergeCell ref="DX43:EQ43"/>
    <mergeCell ref="ER43:FK43"/>
    <mergeCell ref="DX44:EQ44"/>
    <mergeCell ref="ER44:FK44"/>
    <mergeCell ref="DX45:EQ45"/>
    <mergeCell ref="DX54:EQ54"/>
    <mergeCell ref="ER54:FK54"/>
    <mergeCell ref="CN56:DC56"/>
    <mergeCell ref="DD56:DW56"/>
    <mergeCell ref="DX57:EQ57"/>
    <mergeCell ref="ER57:FK57"/>
    <mergeCell ref="DX56:EQ56"/>
    <mergeCell ref="ER56:FK56"/>
    <mergeCell ref="A10:BR10"/>
    <mergeCell ref="A11:T11"/>
    <mergeCell ref="W11:AZ11"/>
    <mergeCell ref="A12:T12"/>
    <mergeCell ref="W12:AZ12"/>
    <mergeCell ref="A7:BR7"/>
    <mergeCell ref="A6:BR6"/>
    <mergeCell ref="A8:BR8"/>
    <mergeCell ref="A9:BR9"/>
    <mergeCell ref="C13:F13"/>
    <mergeCell ref="J13:AB13"/>
    <mergeCell ref="AC13:AF13"/>
    <mergeCell ref="AG13:AI13"/>
    <mergeCell ref="ER22:FK22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ER19:FK19"/>
    <mergeCell ref="ER20:FK20"/>
    <mergeCell ref="ER21:FK21"/>
    <mergeCell ref="CT10:FK10"/>
    <mergeCell ref="CT11:DM11"/>
    <mergeCell ref="DP11:ES11"/>
    <mergeCell ref="CT12:DM12"/>
    <mergeCell ref="CT6:FK6"/>
    <mergeCell ref="CT7:FK7"/>
    <mergeCell ref="CT8:FK8"/>
    <mergeCell ref="CT9:FK9"/>
    <mergeCell ref="CD17:CG17"/>
    <mergeCell ref="CH17:CJ17"/>
    <mergeCell ref="DP12:ES12"/>
    <mergeCell ref="CV13:CY13"/>
    <mergeCell ref="DC13:DU13"/>
    <mergeCell ref="DV13:DY13"/>
    <mergeCell ref="DZ13:EB13"/>
    <mergeCell ref="ER15:FK15"/>
    <mergeCell ref="ER16:FK16"/>
    <mergeCell ref="ER17:FK17"/>
    <mergeCell ref="Y25:BS25"/>
    <mergeCell ref="A56:AO56"/>
    <mergeCell ref="AH59:BR59"/>
    <mergeCell ref="BI17:BL17"/>
    <mergeCell ref="BP17:CC17"/>
    <mergeCell ref="AQ56:AZ56"/>
    <mergeCell ref="BA56:BJ56"/>
    <mergeCell ref="BK56:CB56"/>
    <mergeCell ref="CC56:CM56"/>
    <mergeCell ref="BK54:CB54"/>
    <mergeCell ref="BT59:CN59"/>
    <mergeCell ref="CP59:DU59"/>
    <mergeCell ref="AH60:BR60"/>
    <mergeCell ref="BT60:CN60"/>
    <mergeCell ref="CP60:DU60"/>
    <mergeCell ref="AH61:BB61"/>
    <mergeCell ref="BD61:CI61"/>
    <mergeCell ref="AH62:BB62"/>
    <mergeCell ref="BD62:CI62"/>
    <mergeCell ref="AH63:BR63"/>
    <mergeCell ref="BT63:CN63"/>
    <mergeCell ref="CP63:DU63"/>
    <mergeCell ref="AH64:BR64"/>
    <mergeCell ref="BT64:CN64"/>
    <mergeCell ref="CP64:DU64"/>
    <mergeCell ref="DW63:EQ63"/>
    <mergeCell ref="DW64:EQ64"/>
    <mergeCell ref="FB59:FK59"/>
    <mergeCell ref="FB60:FK60"/>
    <mergeCell ref="A67:FK67"/>
    <mergeCell ref="C65:F65"/>
    <mergeCell ref="J65:AB65"/>
    <mergeCell ref="AC65:AF65"/>
    <mergeCell ref="AG65:AI65"/>
    <mergeCell ref="ER31:FK31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6:EQ36"/>
    <mergeCell ref="ER36:FK36"/>
    <mergeCell ref="AH37:AP37"/>
    <mergeCell ref="AQ37:AZ37"/>
    <mergeCell ref="BA37:BJ37"/>
    <mergeCell ref="BK37:CB37"/>
    <mergeCell ref="CC37:CM37"/>
    <mergeCell ref="CN37:DC37"/>
    <mergeCell ref="DD37:DW37"/>
    <mergeCell ref="DX37:EQ37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BK42:CB42"/>
    <mergeCell ref="CC42:CM42"/>
    <mergeCell ref="CN42:DC42"/>
    <mergeCell ref="DD42:DW42"/>
    <mergeCell ref="A42:AG42"/>
    <mergeCell ref="AH42:AP42"/>
    <mergeCell ref="AQ42:AZ42"/>
    <mergeCell ref="BA42:BJ42"/>
    <mergeCell ref="DX42:EQ42"/>
    <mergeCell ref="ER42:FK42"/>
    <mergeCell ref="DX41:EQ41"/>
    <mergeCell ref="ER41:FK41"/>
    <mergeCell ref="A30:AG30"/>
    <mergeCell ref="AH30:AP30"/>
    <mergeCell ref="AQ30:AZ30"/>
    <mergeCell ref="BA30:BJ30"/>
    <mergeCell ref="CC31:CM31"/>
    <mergeCell ref="CN31:DC31"/>
    <mergeCell ref="DD31:DW31"/>
    <mergeCell ref="BK30:CB30"/>
    <mergeCell ref="CC30:CM30"/>
    <mergeCell ref="CN30:DC30"/>
    <mergeCell ref="DD30:DW30"/>
    <mergeCell ref="DX31:EQ31"/>
    <mergeCell ref="ER33:FK33"/>
    <mergeCell ref="A37:AG37"/>
    <mergeCell ref="DX30:EQ30"/>
    <mergeCell ref="ER32:FK32"/>
    <mergeCell ref="A31:AG31"/>
    <mergeCell ref="AH31:AP31"/>
    <mergeCell ref="AQ31:AZ31"/>
    <mergeCell ref="BA31:BJ31"/>
    <mergeCell ref="BK31:CB31"/>
  </mergeCells>
  <printOptions/>
  <pageMargins left="0.3937007874015748" right="0.31496062992125984" top="0.7874015748031497" bottom="0.31496062992125984" header="0.1968503937007874" footer="0.1968503937007874"/>
  <pageSetup fitToHeight="1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7"/>
  <sheetViews>
    <sheetView view="pageBreakPreview" zoomScaleSheetLayoutView="100" workbookViewId="0" topLeftCell="A7">
      <selection activeCell="BD61" sqref="BD61:CI61"/>
    </sheetView>
  </sheetViews>
  <sheetFormatPr defaultColWidth="9.00390625" defaultRowHeight="12.75"/>
  <cols>
    <col min="1" max="16384" width="0.875" style="1" customWidth="1"/>
  </cols>
  <sheetData>
    <row r="1" s="7" customFormat="1" ht="9" customHeight="1">
      <c r="CJ1" s="7" t="s">
        <v>46</v>
      </c>
    </row>
    <row r="2" s="7" customFormat="1" ht="9" customHeight="1">
      <c r="CJ2" s="7" t="s">
        <v>50</v>
      </c>
    </row>
    <row r="3" ht="11.25" customHeight="1">
      <c r="CJ3" s="8"/>
    </row>
    <row r="4" ht="12">
      <c r="FK4" s="4"/>
    </row>
    <row r="5" ht="4.5" customHeight="1"/>
    <row r="6" spans="1:167" ht="12">
      <c r="A6" s="54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CT6" s="54" t="s">
        <v>43</v>
      </c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ht="1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CT7" s="53" t="s">
        <v>51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2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CT8" s="51" t="s">
        <v>18</v>
      </c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ht="1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ht="12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CT10" s="51" t="s">
        <v>13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49" ht="1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P11" s="52" t="s">
        <v>52</v>
      </c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</row>
    <row r="12" spans="1:149" ht="12">
      <c r="A12" s="51" t="s">
        <v>14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W12" s="51" t="s">
        <v>15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CT12" s="51" t="s">
        <v>14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P12" s="51" t="s">
        <v>15</v>
      </c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</row>
    <row r="13" spans="2:133" ht="12">
      <c r="B13" s="4" t="s">
        <v>16</v>
      </c>
      <c r="C13" s="55"/>
      <c r="D13" s="55"/>
      <c r="E13" s="55"/>
      <c r="F13" s="55"/>
      <c r="G13" s="1" t="s">
        <v>16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6">
        <v>20</v>
      </c>
      <c r="AD13" s="56"/>
      <c r="AE13" s="56"/>
      <c r="AF13" s="56"/>
      <c r="AG13" s="57"/>
      <c r="AH13" s="57"/>
      <c r="AI13" s="57"/>
      <c r="AJ13" s="1" t="s">
        <v>17</v>
      </c>
      <c r="CU13" s="4" t="s">
        <v>16</v>
      </c>
      <c r="CV13" s="55" t="s">
        <v>139</v>
      </c>
      <c r="CW13" s="55"/>
      <c r="CX13" s="55"/>
      <c r="CY13" s="55"/>
      <c r="CZ13" s="1" t="s">
        <v>16</v>
      </c>
      <c r="DC13" s="52" t="s">
        <v>61</v>
      </c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6">
        <v>20</v>
      </c>
      <c r="DW13" s="56"/>
      <c r="DX13" s="56"/>
      <c r="DY13" s="56"/>
      <c r="DZ13" s="57" t="s">
        <v>64</v>
      </c>
      <c r="EA13" s="57"/>
      <c r="EB13" s="57"/>
      <c r="EC13" s="1" t="s">
        <v>17</v>
      </c>
    </row>
    <row r="14" ht="6.75" customHeight="1"/>
    <row r="15" spans="148:167" ht="12.75" thickBot="1">
      <c r="ER15" s="71" t="s">
        <v>19</v>
      </c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72"/>
    </row>
    <row r="16" spans="85:167" ht="12.75" customHeight="1">
      <c r="CG16" s="9" t="s">
        <v>28</v>
      </c>
      <c r="CH16" s="64" t="s">
        <v>156</v>
      </c>
      <c r="CI16" s="64"/>
      <c r="CJ16" s="64"/>
      <c r="CK16" s="64"/>
      <c r="CL16" s="10" t="s">
        <v>29</v>
      </c>
      <c r="EP16" s="4" t="s">
        <v>22</v>
      </c>
      <c r="ER16" s="73" t="s">
        <v>20</v>
      </c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5"/>
    </row>
    <row r="17" spans="60:167" ht="12">
      <c r="BH17" s="4" t="s">
        <v>30</v>
      </c>
      <c r="BI17" s="55" t="s">
        <v>139</v>
      </c>
      <c r="BJ17" s="55"/>
      <c r="BK17" s="55"/>
      <c r="BL17" s="55"/>
      <c r="BM17" s="1" t="s">
        <v>16</v>
      </c>
      <c r="BP17" s="52" t="s">
        <v>61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6">
        <v>20</v>
      </c>
      <c r="CE17" s="56"/>
      <c r="CF17" s="56"/>
      <c r="CG17" s="56"/>
      <c r="CH17" s="57" t="s">
        <v>64</v>
      </c>
      <c r="CI17" s="57"/>
      <c r="CJ17" s="57"/>
      <c r="CK17" s="1" t="s">
        <v>17</v>
      </c>
      <c r="EP17" s="4" t="s">
        <v>23</v>
      </c>
      <c r="ER17" s="58" t="s">
        <v>140</v>
      </c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46:167" ht="12">
      <c r="EP18" s="4" t="s">
        <v>24</v>
      </c>
      <c r="ER18" s="58" t="s">
        <v>54</v>
      </c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ht="12">
      <c r="A19" s="1" t="s">
        <v>31</v>
      </c>
      <c r="AC19" s="52" t="s">
        <v>63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EP19" s="4" t="s">
        <v>25</v>
      </c>
      <c r="ER19" s="65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7"/>
    </row>
    <row r="20" spans="1:167" ht="12">
      <c r="A20" s="1" t="s">
        <v>32</v>
      </c>
      <c r="AF20" s="39" t="s">
        <v>63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EP20" s="4" t="s">
        <v>25</v>
      </c>
      <c r="ER20" s="68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70"/>
    </row>
    <row r="21" spans="1:167" ht="12">
      <c r="A21" s="1" t="s">
        <v>33</v>
      </c>
      <c r="AM21" s="39" t="s">
        <v>63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EP21" s="4" t="s">
        <v>47</v>
      </c>
      <c r="ER21" s="58" t="s">
        <v>53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ht="12">
      <c r="A22" s="1" t="s">
        <v>34</v>
      </c>
      <c r="V22" s="52" t="s">
        <v>135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EP22" s="4" t="s">
        <v>26</v>
      </c>
      <c r="ER22" s="58" t="s">
        <v>62</v>
      </c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60"/>
    </row>
    <row r="23" spans="1:167" ht="12">
      <c r="A23" s="1" t="s">
        <v>35</v>
      </c>
      <c r="EP23" s="4" t="s">
        <v>27</v>
      </c>
      <c r="ER23" s="58" t="s">
        <v>21</v>
      </c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25:167" ht="12.75" thickBot="1">
      <c r="Y24" s="55" t="s">
        <v>136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EP24" s="4"/>
      <c r="ER24" s="61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</row>
    <row r="25" spans="25:71" ht="12">
      <c r="Y25" s="51" t="s">
        <v>48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36:167" ht="9.75" customHeight="1"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pans="1:167" ht="12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32" t="s">
        <v>1</v>
      </c>
      <c r="AI27" s="15"/>
      <c r="AJ27" s="15"/>
      <c r="AK27" s="15"/>
      <c r="AL27" s="15"/>
      <c r="AM27" s="15"/>
      <c r="AN27" s="15"/>
      <c r="AO27" s="15"/>
      <c r="AP27" s="16"/>
      <c r="AQ27" s="38" t="s">
        <v>6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40"/>
      <c r="DX27" s="38" t="s">
        <v>9</v>
      </c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</row>
    <row r="28" spans="1:167" ht="24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17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44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49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7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8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1">
        <v>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3">
        <v>2</v>
      </c>
      <c r="AI29" s="41"/>
      <c r="AJ29" s="41"/>
      <c r="AK29" s="41"/>
      <c r="AL29" s="41"/>
      <c r="AM29" s="41"/>
      <c r="AN29" s="41"/>
      <c r="AO29" s="41"/>
      <c r="AP29" s="42"/>
      <c r="AQ29" s="43">
        <v>3</v>
      </c>
      <c r="AR29" s="41"/>
      <c r="AS29" s="41"/>
      <c r="AT29" s="41"/>
      <c r="AU29" s="41"/>
      <c r="AV29" s="41"/>
      <c r="AW29" s="41"/>
      <c r="AX29" s="41"/>
      <c r="AY29" s="41"/>
      <c r="AZ29" s="42"/>
      <c r="BA29" s="43">
        <v>4</v>
      </c>
      <c r="BB29" s="41"/>
      <c r="BC29" s="41"/>
      <c r="BD29" s="41"/>
      <c r="BE29" s="41"/>
      <c r="BF29" s="41"/>
      <c r="BG29" s="41"/>
      <c r="BH29" s="41"/>
      <c r="BI29" s="41"/>
      <c r="BJ29" s="42"/>
      <c r="BK29" s="43">
        <v>5</v>
      </c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2"/>
      <c r="CC29" s="43">
        <v>6</v>
      </c>
      <c r="CD29" s="41"/>
      <c r="CE29" s="41"/>
      <c r="CF29" s="41"/>
      <c r="CG29" s="41"/>
      <c r="CH29" s="41"/>
      <c r="CI29" s="41"/>
      <c r="CJ29" s="41"/>
      <c r="CK29" s="41"/>
      <c r="CL29" s="41"/>
      <c r="CM29" s="42"/>
      <c r="CN29" s="43">
        <v>7</v>
      </c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  <c r="DD29" s="43">
        <v>8</v>
      </c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2"/>
      <c r="DX29" s="43">
        <v>9</v>
      </c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2"/>
      <c r="ER29" s="43">
        <v>10</v>
      </c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</row>
    <row r="30" spans="1:167" ht="16.5" customHeight="1">
      <c r="A30" s="27" t="s">
        <v>86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4" t="s">
        <v>84</v>
      </c>
      <c r="AI30" s="24"/>
      <c r="AJ30" s="24"/>
      <c r="AK30" s="24"/>
      <c r="AL30" s="24"/>
      <c r="AM30" s="24"/>
      <c r="AN30" s="24"/>
      <c r="AO30" s="24"/>
      <c r="AP30" s="24"/>
      <c r="AQ30" s="24" t="s">
        <v>65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 t="s">
        <v>66</v>
      </c>
      <c r="BB30" s="24"/>
      <c r="BC30" s="24"/>
      <c r="BD30" s="24"/>
      <c r="BE30" s="24"/>
      <c r="BF30" s="24"/>
      <c r="BG30" s="24"/>
      <c r="BH30" s="24"/>
      <c r="BI30" s="24"/>
      <c r="BJ30" s="24"/>
      <c r="BK30" s="24" t="s">
        <v>137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 t="s">
        <v>84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 t="s">
        <v>69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 t="s">
        <v>138</v>
      </c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6">
        <v>276000</v>
      </c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123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5"/>
    </row>
    <row r="31" spans="1:167" ht="26.25" customHeight="1">
      <c r="A31" s="27" t="s">
        <v>109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4" t="s">
        <v>87</v>
      </c>
      <c r="AI31" s="24"/>
      <c r="AJ31" s="24"/>
      <c r="AK31" s="24"/>
      <c r="AL31" s="24"/>
      <c r="AM31" s="24"/>
      <c r="AN31" s="24"/>
      <c r="AO31" s="24"/>
      <c r="AP31" s="24"/>
      <c r="AQ31" s="24" t="s">
        <v>65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 t="s">
        <v>66</v>
      </c>
      <c r="BB31" s="24"/>
      <c r="BC31" s="24"/>
      <c r="BD31" s="24"/>
      <c r="BE31" s="24"/>
      <c r="BF31" s="24"/>
      <c r="BG31" s="24"/>
      <c r="BH31" s="24"/>
      <c r="BI31" s="24"/>
      <c r="BJ31" s="24"/>
      <c r="BK31" s="24" t="s">
        <v>137</v>
      </c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 t="s">
        <v>84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 t="s">
        <v>71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 t="s">
        <v>138</v>
      </c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6">
        <v>83400</v>
      </c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38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84"/>
    </row>
    <row r="32" spans="1:167" ht="22.5" customHeight="1">
      <c r="A32" s="23" t="s">
        <v>133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5" t="s">
        <v>88</v>
      </c>
      <c r="AI32" s="25"/>
      <c r="AJ32" s="25"/>
      <c r="AK32" s="25"/>
      <c r="AL32" s="25"/>
      <c r="AM32" s="25"/>
      <c r="AN32" s="25"/>
      <c r="AO32" s="25"/>
      <c r="AP32" s="25"/>
      <c r="AQ32" s="25" t="s">
        <v>65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 t="s">
        <v>66</v>
      </c>
      <c r="BB32" s="25"/>
      <c r="BC32" s="25"/>
      <c r="BD32" s="25"/>
      <c r="BE32" s="25"/>
      <c r="BF32" s="25"/>
      <c r="BG32" s="25"/>
      <c r="BH32" s="25"/>
      <c r="BI32" s="25"/>
      <c r="BJ32" s="25"/>
      <c r="BK32" s="25" t="s">
        <v>137</v>
      </c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 t="s">
        <v>84</v>
      </c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 t="s">
        <v>85</v>
      </c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 t="s">
        <v>138</v>
      </c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1">
        <f>DX30+DX31</f>
        <v>359400</v>
      </c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38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84"/>
    </row>
    <row r="33" spans="1:167" ht="24.75" customHeight="1" hidden="1" thickBo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38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84"/>
    </row>
    <row r="34" spans="1:167" ht="24" customHeight="1" hidden="1" thickBo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38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84"/>
    </row>
    <row r="35" spans="1:167" ht="22.5" customHeight="1" hidden="1" thickBo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38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84"/>
    </row>
    <row r="36" spans="1:167" ht="24" customHeight="1" hidden="1" thickBo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38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84"/>
    </row>
    <row r="37" spans="1:167" ht="27" customHeight="1" hidden="1" thickBo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38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84"/>
    </row>
    <row r="38" spans="1:167" ht="23.25" customHeight="1" hidden="1" thickBo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38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84"/>
    </row>
    <row r="39" spans="1:167" ht="24" customHeight="1" hidden="1" thickBo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38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84"/>
    </row>
    <row r="40" spans="1:167" ht="31.5" customHeight="1" hidden="1" thickBo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38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84"/>
    </row>
    <row r="41" spans="1:167" ht="15.75" customHeight="1" hidden="1" thickBo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38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84"/>
    </row>
    <row r="42" spans="1:167" ht="25.5" customHeight="1" hidden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38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84"/>
    </row>
    <row r="43" spans="1:167" ht="21.75" customHeight="1" hidden="1" thickBo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/>
      <c r="AI43" s="24"/>
      <c r="AJ43" s="24"/>
      <c r="AK43" s="24"/>
      <c r="AL43" s="24"/>
      <c r="AM43" s="24"/>
      <c r="AN43" s="24"/>
      <c r="AO43" s="24"/>
      <c r="AP43" s="24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38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84"/>
    </row>
    <row r="44" spans="1:167" ht="16.5" customHeight="1" hidden="1" thickBo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38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84"/>
    </row>
    <row r="45" spans="1:167" ht="21.75" customHeight="1" hidden="1" thickBo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38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84"/>
    </row>
    <row r="46" spans="1:167" ht="24" customHeight="1" hidden="1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4"/>
      <c r="AI46" s="24"/>
      <c r="AJ46" s="24"/>
      <c r="AK46" s="24"/>
      <c r="AL46" s="24"/>
      <c r="AM46" s="24"/>
      <c r="AN46" s="24"/>
      <c r="AO46" s="24"/>
      <c r="AP46" s="24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38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84"/>
    </row>
    <row r="47" spans="1:167" ht="25.5" customHeight="1" hidden="1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38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84"/>
    </row>
    <row r="48" spans="1:167" ht="23.25" customHeight="1" hidden="1" thickBo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/>
      <c r="AI48" s="24"/>
      <c r="AJ48" s="24"/>
      <c r="AK48" s="24"/>
      <c r="AL48" s="24"/>
      <c r="AM48" s="24"/>
      <c r="AN48" s="24"/>
      <c r="AO48" s="24"/>
      <c r="AP48" s="24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38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84"/>
    </row>
    <row r="49" spans="1:167" ht="15" customHeight="1" hidden="1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84"/>
    </row>
    <row r="50" spans="1:167" ht="13.5" customHeight="1" hidden="1" thickBo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38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84"/>
    </row>
    <row r="51" spans="1:167" ht="26.25" customHeight="1" hidden="1" thickBo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4"/>
      <c r="AI51" s="24"/>
      <c r="AJ51" s="24"/>
      <c r="AK51" s="24"/>
      <c r="AL51" s="24"/>
      <c r="AM51" s="24"/>
      <c r="AN51" s="24"/>
      <c r="AO51" s="24"/>
      <c r="AP51" s="24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38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84"/>
    </row>
    <row r="52" spans="1:167" ht="12" hidden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24"/>
      <c r="AI52" s="24"/>
      <c r="AJ52" s="24"/>
      <c r="AK52" s="24"/>
      <c r="AL52" s="24"/>
      <c r="AM52" s="24"/>
      <c r="AN52" s="24"/>
      <c r="AO52" s="24"/>
      <c r="AP52" s="24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38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84"/>
    </row>
    <row r="53" spans="1:167" ht="24" customHeight="1" hidden="1" thickBo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38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84"/>
    </row>
    <row r="54" spans="1:167" ht="15.75" customHeight="1" hidden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38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84"/>
    </row>
    <row r="55" spans="1:167" ht="12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24"/>
      <c r="AI55" s="24"/>
      <c r="AJ55" s="24"/>
      <c r="AK55" s="24"/>
      <c r="AL55" s="24"/>
      <c r="AM55" s="24"/>
      <c r="AN55" s="24"/>
      <c r="AO55" s="24"/>
      <c r="AP55" s="24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38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84"/>
    </row>
    <row r="56" spans="1:167" ht="12" customHeight="1" thickBot="1">
      <c r="A56" s="100" t="s">
        <v>148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5"/>
      <c r="AQ56" s="153" t="s">
        <v>65</v>
      </c>
      <c r="AR56" s="148"/>
      <c r="AS56" s="148"/>
      <c r="AT56" s="148"/>
      <c r="AU56" s="148"/>
      <c r="AV56" s="148"/>
      <c r="AW56" s="148"/>
      <c r="AX56" s="148"/>
      <c r="AY56" s="148"/>
      <c r="AZ56" s="149"/>
      <c r="BA56" s="147" t="s">
        <v>66</v>
      </c>
      <c r="BB56" s="148"/>
      <c r="BC56" s="148"/>
      <c r="BD56" s="148"/>
      <c r="BE56" s="148"/>
      <c r="BF56" s="148"/>
      <c r="BG56" s="148"/>
      <c r="BH56" s="148"/>
      <c r="BI56" s="148"/>
      <c r="BJ56" s="149"/>
      <c r="BK56" s="147" t="s">
        <v>85</v>
      </c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9"/>
      <c r="CC56" s="147" t="s">
        <v>85</v>
      </c>
      <c r="CD56" s="148"/>
      <c r="CE56" s="148"/>
      <c r="CF56" s="148"/>
      <c r="CG56" s="148"/>
      <c r="CH56" s="148"/>
      <c r="CI56" s="148"/>
      <c r="CJ56" s="148"/>
      <c r="CK56" s="148"/>
      <c r="CL56" s="148"/>
      <c r="CM56" s="149"/>
      <c r="CN56" s="147" t="s">
        <v>85</v>
      </c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9"/>
      <c r="DD56" s="147" t="s">
        <v>85</v>
      </c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9"/>
      <c r="DX56" s="150">
        <f>DX32+DX34+DX36+DX38+DX42</f>
        <v>359400</v>
      </c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2"/>
      <c r="ER56" s="38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84"/>
    </row>
    <row r="57" spans="126:167" s="3" customFormat="1" ht="18" customHeight="1" thickBot="1">
      <c r="DV57" s="6" t="s">
        <v>10</v>
      </c>
      <c r="DX57" s="108">
        <f>DX56</f>
        <v>359400</v>
      </c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10"/>
      <c r="ER57" s="111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3"/>
    </row>
    <row r="58" ht="12.75" thickBot="1">
      <c r="A58" s="1" t="s">
        <v>55</v>
      </c>
    </row>
    <row r="59" spans="1:167" ht="12">
      <c r="A59" s="1" t="s">
        <v>36</v>
      </c>
      <c r="AH59" s="52" t="s">
        <v>56</v>
      </c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P59" s="52" t="s">
        <v>57</v>
      </c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EK59" s="1" t="s">
        <v>40</v>
      </c>
      <c r="FB59" s="76" t="s">
        <v>122</v>
      </c>
      <c r="FC59" s="77"/>
      <c r="FD59" s="77"/>
      <c r="FE59" s="77"/>
      <c r="FF59" s="77"/>
      <c r="FG59" s="77"/>
      <c r="FH59" s="77"/>
      <c r="FI59" s="77"/>
      <c r="FJ59" s="77"/>
      <c r="FK59" s="78"/>
    </row>
    <row r="60" spans="34:167" ht="12.75" thickBot="1">
      <c r="AH60" s="51" t="s">
        <v>37</v>
      </c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T60" s="51" t="s">
        <v>14</v>
      </c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P60" s="51" t="s">
        <v>15</v>
      </c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EK60" s="1" t="s">
        <v>41</v>
      </c>
      <c r="FB60" s="79">
        <v>2</v>
      </c>
      <c r="FC60" s="80"/>
      <c r="FD60" s="80"/>
      <c r="FE60" s="80"/>
      <c r="FF60" s="80"/>
      <c r="FG60" s="80"/>
      <c r="FH60" s="80"/>
      <c r="FI60" s="80"/>
      <c r="FJ60" s="80"/>
      <c r="FK60" s="81"/>
    </row>
    <row r="61" spans="1:87" ht="12">
      <c r="A61" s="1" t="s">
        <v>45</v>
      </c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D61" s="52" t="s">
        <v>58</v>
      </c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</row>
    <row r="62" spans="34:87" ht="12">
      <c r="AH62" s="51" t="s">
        <v>14</v>
      </c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D62" s="51" t="s">
        <v>15</v>
      </c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</row>
    <row r="63" spans="1:147" ht="12">
      <c r="A63" s="1" t="s">
        <v>38</v>
      </c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P63" s="52" t="s">
        <v>58</v>
      </c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W63" s="55" t="s">
        <v>59</v>
      </c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</row>
    <row r="64" spans="34:147" ht="12">
      <c r="AH64" s="51" t="s">
        <v>37</v>
      </c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T64" s="51" t="s">
        <v>14</v>
      </c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P64" s="51" t="s">
        <v>15</v>
      </c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W64" s="51" t="s">
        <v>39</v>
      </c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</row>
    <row r="65" spans="2:36" ht="12">
      <c r="B65" s="4" t="s">
        <v>16</v>
      </c>
      <c r="C65" s="55" t="s">
        <v>139</v>
      </c>
      <c r="D65" s="55"/>
      <c r="E65" s="55"/>
      <c r="F65" s="55"/>
      <c r="G65" s="1" t="s">
        <v>16</v>
      </c>
      <c r="J65" s="52" t="s">
        <v>61</v>
      </c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6">
        <v>20</v>
      </c>
      <c r="AD65" s="56"/>
      <c r="AE65" s="56"/>
      <c r="AF65" s="56"/>
      <c r="AG65" s="57" t="s">
        <v>64</v>
      </c>
      <c r="AH65" s="57"/>
      <c r="AI65" s="57"/>
      <c r="AJ65" s="1" t="s">
        <v>17</v>
      </c>
    </row>
    <row r="66" spans="1:27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167" s="7" customFormat="1" ht="21.75" customHeight="1">
      <c r="A67" s="82" t="s">
        <v>123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</row>
    <row r="68" ht="3" customHeight="1"/>
  </sheetData>
  <mergeCells count="365">
    <mergeCell ref="DX31:EQ31"/>
    <mergeCell ref="ER33:FK33"/>
    <mergeCell ref="A37:AG37"/>
    <mergeCell ref="DX30:EQ30"/>
    <mergeCell ref="ER32:FK32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BK30:CB30"/>
    <mergeCell ref="CC30:CM30"/>
    <mergeCell ref="CN30:DC30"/>
    <mergeCell ref="DD30:DW30"/>
    <mergeCell ref="A30:AG30"/>
    <mergeCell ref="AH30:AP30"/>
    <mergeCell ref="AQ30:AZ30"/>
    <mergeCell ref="BA30:BJ30"/>
    <mergeCell ref="DX42:EQ42"/>
    <mergeCell ref="ER42:FK42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BK38:CB38"/>
    <mergeCell ref="CC38:CM38"/>
    <mergeCell ref="CN38:DC38"/>
    <mergeCell ref="DD38:DW38"/>
    <mergeCell ref="A38:AG38"/>
    <mergeCell ref="AH38:AP38"/>
    <mergeCell ref="AQ38:AZ38"/>
    <mergeCell ref="BA38:BJ38"/>
    <mergeCell ref="ER36:FK36"/>
    <mergeCell ref="AH37:AP37"/>
    <mergeCell ref="AQ37:AZ37"/>
    <mergeCell ref="BA37:BJ37"/>
    <mergeCell ref="BK37:CB37"/>
    <mergeCell ref="CC37:CM37"/>
    <mergeCell ref="CN37:DC37"/>
    <mergeCell ref="DD37:DW37"/>
    <mergeCell ref="DX37:EQ37"/>
    <mergeCell ref="ER37:FK37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6:EQ36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5:EQ35"/>
    <mergeCell ref="ER31:FK31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A67:FK67"/>
    <mergeCell ref="C65:F65"/>
    <mergeCell ref="J65:AB65"/>
    <mergeCell ref="AC65:AF65"/>
    <mergeCell ref="AG65:AI65"/>
    <mergeCell ref="DW63:EQ63"/>
    <mergeCell ref="DW64:EQ64"/>
    <mergeCell ref="FB59:FK59"/>
    <mergeCell ref="FB60:FK60"/>
    <mergeCell ref="AH63:BR63"/>
    <mergeCell ref="BT63:CN63"/>
    <mergeCell ref="CP63:DU63"/>
    <mergeCell ref="AH64:BR64"/>
    <mergeCell ref="BT64:CN64"/>
    <mergeCell ref="CP64:DU64"/>
    <mergeCell ref="AH61:BB61"/>
    <mergeCell ref="BD61:CI61"/>
    <mergeCell ref="AH62:BB62"/>
    <mergeCell ref="BD62:CI62"/>
    <mergeCell ref="BT59:CN59"/>
    <mergeCell ref="CP59:DU59"/>
    <mergeCell ref="AH60:BR60"/>
    <mergeCell ref="BT60:CN60"/>
    <mergeCell ref="CP60:DU60"/>
    <mergeCell ref="Y25:BS25"/>
    <mergeCell ref="A56:AO56"/>
    <mergeCell ref="AH59:BR59"/>
    <mergeCell ref="BI17:BL17"/>
    <mergeCell ref="BP17:CC17"/>
    <mergeCell ref="AQ56:AZ56"/>
    <mergeCell ref="BA56:BJ56"/>
    <mergeCell ref="BK56:CB56"/>
    <mergeCell ref="CC56:CM56"/>
    <mergeCell ref="BK54:CB54"/>
    <mergeCell ref="CD17:CG17"/>
    <mergeCell ref="CH17:CJ17"/>
    <mergeCell ref="DP12:ES12"/>
    <mergeCell ref="CV13:CY13"/>
    <mergeCell ref="DC13:DU13"/>
    <mergeCell ref="DV13:DY13"/>
    <mergeCell ref="DZ13:EB13"/>
    <mergeCell ref="ER15:FK15"/>
    <mergeCell ref="ER16:FK16"/>
    <mergeCell ref="ER17:FK17"/>
    <mergeCell ref="CT6:FK6"/>
    <mergeCell ref="CT7:FK7"/>
    <mergeCell ref="CT8:FK8"/>
    <mergeCell ref="CT9:FK9"/>
    <mergeCell ref="ER19:FK19"/>
    <mergeCell ref="ER20:FK20"/>
    <mergeCell ref="ER21:FK21"/>
    <mergeCell ref="CT10:FK10"/>
    <mergeCell ref="CT11:DM11"/>
    <mergeCell ref="DP11:ES11"/>
    <mergeCell ref="CT12:DM12"/>
    <mergeCell ref="ER22:FK22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C13:F13"/>
    <mergeCell ref="J13:AB13"/>
    <mergeCell ref="AC13:AF13"/>
    <mergeCell ref="AG13:AI13"/>
    <mergeCell ref="A7:BR7"/>
    <mergeCell ref="A6:BR6"/>
    <mergeCell ref="A8:BR8"/>
    <mergeCell ref="A9:BR9"/>
    <mergeCell ref="A10:BR10"/>
    <mergeCell ref="A11:T11"/>
    <mergeCell ref="W11:AZ11"/>
    <mergeCell ref="A12:T12"/>
    <mergeCell ref="W12:AZ12"/>
    <mergeCell ref="CN56:DC56"/>
    <mergeCell ref="DD56:DW56"/>
    <mergeCell ref="DX57:EQ57"/>
    <mergeCell ref="ER57:FK57"/>
    <mergeCell ref="DX56:EQ56"/>
    <mergeCell ref="ER56:FK56"/>
    <mergeCell ref="DX55:EQ55"/>
    <mergeCell ref="ER55:FK55"/>
    <mergeCell ref="DD54:DW54"/>
    <mergeCell ref="DX43:EQ43"/>
    <mergeCell ref="ER43:FK43"/>
    <mergeCell ref="DX44:EQ44"/>
    <mergeCell ref="ER44:FK44"/>
    <mergeCell ref="DX45:EQ45"/>
    <mergeCell ref="DX54:EQ54"/>
    <mergeCell ref="ER54:FK54"/>
    <mergeCell ref="DD29:DW29"/>
    <mergeCell ref="DX29:EQ29"/>
    <mergeCell ref="ER29:FK29"/>
    <mergeCell ref="A54:AG54"/>
    <mergeCell ref="AH54:AP54"/>
    <mergeCell ref="AQ54:AZ54"/>
    <mergeCell ref="BA54:BJ54"/>
    <mergeCell ref="ER30:FK30"/>
    <mergeCell ref="CC54:CM54"/>
    <mergeCell ref="CN54:DC54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A45:AG45"/>
    <mergeCell ref="AH45:AP45"/>
    <mergeCell ref="AQ45:AZ45"/>
    <mergeCell ref="BA45:BJ45"/>
    <mergeCell ref="DX46:EQ46"/>
    <mergeCell ref="BK45:CB45"/>
    <mergeCell ref="CC45:CM45"/>
    <mergeCell ref="CN45:DC45"/>
    <mergeCell ref="DD45:DW45"/>
    <mergeCell ref="DX47:EQ47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6:DW46"/>
    <mergeCell ref="DX48:EQ48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7:DW47"/>
    <mergeCell ref="DX49:EQ49"/>
    <mergeCell ref="ER47:FK47"/>
    <mergeCell ref="A48:AG48"/>
    <mergeCell ref="AH48:AP48"/>
    <mergeCell ref="AQ48:AZ48"/>
    <mergeCell ref="BA48:BJ48"/>
    <mergeCell ref="BK48:CB48"/>
    <mergeCell ref="CC48:CM48"/>
    <mergeCell ref="CN48:DC48"/>
    <mergeCell ref="DD48:DW48"/>
    <mergeCell ref="DX50:EQ50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49:DW49"/>
    <mergeCell ref="DX51:EQ51"/>
    <mergeCell ref="ER49:FK49"/>
    <mergeCell ref="A50:AG50"/>
    <mergeCell ref="AH50:AP50"/>
    <mergeCell ref="AQ50:AZ50"/>
    <mergeCell ref="BA50:BJ50"/>
    <mergeCell ref="BK50:CB50"/>
    <mergeCell ref="CC50:CM50"/>
    <mergeCell ref="CN50:DC50"/>
    <mergeCell ref="DD50:DW50"/>
    <mergeCell ref="DX53:EQ53"/>
    <mergeCell ref="ER50:FK50"/>
    <mergeCell ref="A51:AG51"/>
    <mergeCell ref="AH51:AP51"/>
    <mergeCell ref="AQ51:AZ51"/>
    <mergeCell ref="BA51:BJ51"/>
    <mergeCell ref="BK51:CB51"/>
    <mergeCell ref="CC51:CM51"/>
    <mergeCell ref="CN51:DC51"/>
    <mergeCell ref="DD51:DW51"/>
    <mergeCell ref="DX52:EQ52"/>
    <mergeCell ref="ER51:FK51"/>
    <mergeCell ref="A53:AG53"/>
    <mergeCell ref="AH53:AP53"/>
    <mergeCell ref="AQ53:AZ53"/>
    <mergeCell ref="BA53:BJ53"/>
    <mergeCell ref="BK53:CB53"/>
    <mergeCell ref="CC53:CM53"/>
    <mergeCell ref="CN53:DC53"/>
    <mergeCell ref="DD53:DW53"/>
    <mergeCell ref="BK52:CB52"/>
    <mergeCell ref="CC52:CM52"/>
    <mergeCell ref="CN52:DC52"/>
    <mergeCell ref="DD52:DW52"/>
    <mergeCell ref="A52:AG52"/>
    <mergeCell ref="AH52:AP52"/>
    <mergeCell ref="AQ52:AZ52"/>
    <mergeCell ref="BA52:BJ52"/>
    <mergeCell ref="ER52:FK52"/>
    <mergeCell ref="A55:AG55"/>
    <mergeCell ref="AH55:AP55"/>
    <mergeCell ref="AQ55:AZ55"/>
    <mergeCell ref="BA55:BJ55"/>
    <mergeCell ref="BK55:CB55"/>
    <mergeCell ref="CC55:CM55"/>
    <mergeCell ref="CN55:DC55"/>
    <mergeCell ref="DD55:DW55"/>
    <mergeCell ref="ER53:FK53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2:EQ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3:EQ33"/>
  </mergeCells>
  <printOptions/>
  <pageMargins left="0.3937007874015748" right="0.31496062992125984" top="0.7874015748031497" bottom="0.31496062992125984" header="0.1968503937007874" footer="0.1968503937007874"/>
  <pageSetup fitToHeight="1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Шулятников С.Г.</cp:lastModifiedBy>
  <cp:lastPrinted>2013-01-18T07:27:37Z</cp:lastPrinted>
  <dcterms:created xsi:type="dcterms:W3CDTF">2010-09-22T07:19:29Z</dcterms:created>
  <dcterms:modified xsi:type="dcterms:W3CDTF">2014-04-09T09:35:08Z</dcterms:modified>
  <cp:category/>
  <cp:version/>
  <cp:contentType/>
  <cp:contentStatus/>
</cp:coreProperties>
</file>