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736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6" i="1" l="1"/>
  <c r="G13" i="1" l="1"/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24" i="1"/>
  <c r="F13" i="1"/>
  <c r="F24" i="1" s="1"/>
  <c r="L100" i="1" l="1"/>
  <c r="J138" i="1"/>
  <c r="I195" i="1"/>
  <c r="J195" i="1"/>
  <c r="G62" i="1"/>
  <c r="G176" i="1"/>
  <c r="I81" i="1"/>
  <c r="I196" i="1" s="1"/>
  <c r="F196" i="1"/>
  <c r="H196" i="1"/>
  <c r="J196" i="1" l="1"/>
  <c r="G196" i="1"/>
</calcChain>
</file>

<file path=xl/sharedStrings.xml><?xml version="1.0" encoding="utf-8"?>
<sst xmlns="http://schemas.openxmlformats.org/spreadsheetml/2006/main" count="231" uniqueCount="62">
  <si>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</si>
  <si>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</si>
  <si>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</si>
  <si>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</si>
  <si>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</si>
  <si>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</si>
  <si>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</si>
  <si>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</si>
  <si>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</si>
  <si>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</si>
  <si>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</si>
  <si>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</si>
  <si>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</si>
  <si>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</si>
  <si>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</si>
  <si>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</si>
  <si>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</si>
  <si>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</si>
  <si>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</si>
  <si>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</si>
  <si>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</si>
  <si>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</si>
  <si>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</si>
  <si>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</si>
  <si>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</si>
  <si>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</si>
  <si>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</si>
  <si>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</si>
  <si>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</si>
  <si>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</si>
  <si>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</si>
  <si>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</si>
  <si>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</si>
  <si>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</si>
  <si>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</si>
  <si>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</si>
  <si>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</si>
  <si>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</si>
  <si>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</si>
  <si>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</si>
  <si>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Каша гречневая рассыпчатая</t>
  </si>
  <si>
    <t>Чай с сахаром и с лимоном</t>
  </si>
  <si>
    <t>Батон нарезной</t>
  </si>
  <si>
    <t>Кнели из кур с рисом</t>
  </si>
  <si>
    <t>Макаронные изделия отварные</t>
  </si>
  <si>
    <t>Чай с сахаром</t>
  </si>
  <si>
    <t>Соус красный основной</t>
  </si>
  <si>
    <t>соус</t>
  </si>
  <si>
    <t>Каша рисовая вязкая со сливочным маслом и сахаром</t>
  </si>
  <si>
    <t xml:space="preserve">Батон нарезной </t>
  </si>
  <si>
    <t>Котлета рубленая куриная</t>
  </si>
  <si>
    <t xml:space="preserve">Пюре картофельное </t>
  </si>
  <si>
    <t>Биточки мясные</t>
  </si>
  <si>
    <t>Биточки куриные припущенные</t>
  </si>
  <si>
    <t>Рис отварной</t>
  </si>
  <si>
    <t xml:space="preserve">Курица тушеная с морковью </t>
  </si>
  <si>
    <t>Фрикадельки из кур</t>
  </si>
  <si>
    <t>Пюре картофельное</t>
  </si>
  <si>
    <t>Каша "Дружба" с сахаром и сливочным маслом</t>
  </si>
  <si>
    <t>КОГОБУ СШ c УИОП пгт Фаленки</t>
  </si>
  <si>
    <t>Директор школы</t>
  </si>
  <si>
    <t>Шулятников С.Г.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</si>
</sst>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L201" sqref="L20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59</v>
      </c>
      <c r="D1" s="54"/>
      <c r="E1" s="54"/>
      <c r="F1" s="12" t="s">
        <v>16</v>
      </c>
      <c r="G1" s="2" t="s">
        <v>17</v>
      </c>
      <c r="H1" s="55" t="s">
        <v>60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61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8</v>
      </c>
      <c r="H6" s="40">
        <v>18</v>
      </c>
      <c r="I6" s="40">
        <v>4</v>
      </c>
      <c r="J6" s="40">
        <v>237</v>
      </c>
      <c r="K6" s="41">
        <v>260</v>
      </c>
      <c r="L6" s="40"/>
    </row>
    <row r="7" spans="1:12" ht="14.4" x14ac:dyDescent="0.3">
      <c r="A7" s="23"/>
      <c r="B7" s="15"/>
      <c r="C7" s="11"/>
      <c r="D7" s="6"/>
      <c r="E7" s="42" t="s">
        <v>40</v>
      </c>
      <c r="F7" s="43">
        <v>150</v>
      </c>
      <c r="G7" s="43">
        <v>4</v>
      </c>
      <c r="H7" s="43">
        <v>5</v>
      </c>
      <c r="I7" s="43">
        <v>34</v>
      </c>
      <c r="J7" s="43">
        <v>227</v>
      </c>
      <c r="K7" s="44">
        <v>302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220</v>
      </c>
      <c r="G8" s="43">
        <v>0</v>
      </c>
      <c r="H8" s="43">
        <v>0</v>
      </c>
      <c r="I8" s="43">
        <v>15</v>
      </c>
      <c r="J8" s="43">
        <v>60</v>
      </c>
      <c r="K8" s="44">
        <v>494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</v>
      </c>
      <c r="H9" s="43">
        <v>2</v>
      </c>
      <c r="I9" s="43">
        <v>31</v>
      </c>
      <c r="J9" s="43">
        <v>159</v>
      </c>
      <c r="K9" s="44">
        <v>117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>SUM(G6:G12)</f>
        <v>16</v>
      </c>
      <c r="H13" s="19">
        <f t="shared" ref="H13:J13" si="0">SUM(H6:H12)</f>
        <v>25</v>
      </c>
      <c r="I13" s="19">
        <f t="shared" si="0"/>
        <v>84</v>
      </c>
      <c r="J13" s="19">
        <f t="shared" si="0"/>
        <v>683</v>
      </c>
      <c r="K13" s="25"/>
      <c r="L13" s="19"/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520</v>
      </c>
      <c r="G24" s="32">
        <f t="shared" ref="G24:J24" si="3">G13+G23</f>
        <v>16</v>
      </c>
      <c r="H24" s="32">
        <f t="shared" si="3"/>
        <v>25</v>
      </c>
      <c r="I24" s="32">
        <f t="shared" si="3"/>
        <v>84</v>
      </c>
      <c r="J24" s="32">
        <f t="shared" si="3"/>
        <v>683</v>
      </c>
      <c r="K24" s="32"/>
      <c r="L24" s="32">
        <f t="shared" ref="L24" si="4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90</v>
      </c>
      <c r="G25" s="40">
        <v>10</v>
      </c>
      <c r="H25" s="40">
        <v>9</v>
      </c>
      <c r="I25" s="40">
        <v>6</v>
      </c>
      <c r="J25" s="40">
        <v>142</v>
      </c>
      <c r="K25" s="41">
        <v>886</v>
      </c>
      <c r="L25" s="40"/>
    </row>
    <row r="26" spans="1:12" ht="14.4" x14ac:dyDescent="0.3">
      <c r="A26" s="14"/>
      <c r="B26" s="15"/>
      <c r="C26" s="11"/>
      <c r="D26" s="6"/>
      <c r="E26" s="42" t="s">
        <v>44</v>
      </c>
      <c r="F26" s="43">
        <v>150</v>
      </c>
      <c r="G26" s="43">
        <v>5</v>
      </c>
      <c r="H26" s="43">
        <v>1</v>
      </c>
      <c r="I26" s="43">
        <v>29</v>
      </c>
      <c r="J26" s="43">
        <v>145</v>
      </c>
      <c r="K26" s="44">
        <v>291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43">
        <v>215</v>
      </c>
      <c r="G27" s="43">
        <v>0</v>
      </c>
      <c r="H27" s="43">
        <v>0</v>
      </c>
      <c r="I27" s="43">
        <v>15</v>
      </c>
      <c r="J27" s="43">
        <v>59</v>
      </c>
      <c r="K27" s="44">
        <v>493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4</v>
      </c>
      <c r="H28" s="43">
        <v>2</v>
      </c>
      <c r="I28" s="43">
        <v>31</v>
      </c>
      <c r="J28" s="43">
        <v>159</v>
      </c>
      <c r="K28" s="44">
        <v>117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1" t="s">
        <v>47</v>
      </c>
      <c r="E30" s="42" t="s">
        <v>46</v>
      </c>
      <c r="F30" s="43">
        <v>30</v>
      </c>
      <c r="G30" s="43">
        <v>0</v>
      </c>
      <c r="H30" s="43">
        <v>1</v>
      </c>
      <c r="I30" s="43">
        <v>2</v>
      </c>
      <c r="J30" s="43">
        <v>14</v>
      </c>
      <c r="K30" s="44">
        <v>377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5">SUM(G25:G31)</f>
        <v>19</v>
      </c>
      <c r="H32" s="19">
        <f t="shared" ref="H32" si="6">SUM(H25:H31)</f>
        <v>13</v>
      </c>
      <c r="I32" s="19">
        <f t="shared" ref="I32" si="7">SUM(I25:I31)</f>
        <v>83</v>
      </c>
      <c r="J32" s="19">
        <f t="shared" ref="J32:L32" si="8">SUM(J25:J31)</f>
        <v>519</v>
      </c>
      <c r="K32" s="25"/>
      <c r="L32" s="19"/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545</v>
      </c>
      <c r="G43" s="32">
        <f t="shared" ref="G43" si="13">G32+G42</f>
        <v>19</v>
      </c>
      <c r="H43" s="32">
        <f t="shared" ref="H43" si="14">H32+H42</f>
        <v>13</v>
      </c>
      <c r="I43" s="32">
        <f t="shared" ref="I43" si="15">I32+I42</f>
        <v>83</v>
      </c>
      <c r="J43" s="32">
        <f t="shared" ref="J43:L43" si="16">J32+J42</f>
        <v>519</v>
      </c>
      <c r="K43" s="32"/>
      <c r="L43" s="32">
        <f t="shared" si="16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226</v>
      </c>
      <c r="G44" s="40">
        <v>10</v>
      </c>
      <c r="H44" s="40">
        <v>15</v>
      </c>
      <c r="I44" s="40">
        <v>38</v>
      </c>
      <c r="J44" s="40">
        <v>332</v>
      </c>
      <c r="K44" s="41">
        <v>520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220</v>
      </c>
      <c r="G46" s="43">
        <v>0</v>
      </c>
      <c r="H46" s="43">
        <v>0</v>
      </c>
      <c r="I46" s="43">
        <v>15</v>
      </c>
      <c r="J46" s="43">
        <v>60</v>
      </c>
      <c r="K46" s="44">
        <v>494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49</v>
      </c>
      <c r="F47" s="43">
        <v>60</v>
      </c>
      <c r="G47" s="43">
        <v>4</v>
      </c>
      <c r="H47" s="43">
        <v>2</v>
      </c>
      <c r="I47" s="43">
        <v>31</v>
      </c>
      <c r="J47" s="43">
        <v>159</v>
      </c>
      <c r="K47" s="44">
        <v>117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506</v>
      </c>
      <c r="G51" s="19">
        <f t="shared" ref="G51" si="17">SUM(G44:G50)</f>
        <v>14</v>
      </c>
      <c r="H51" s="19">
        <f t="shared" ref="H51" si="18">SUM(H44:H50)</f>
        <v>17</v>
      </c>
      <c r="I51" s="19">
        <f t="shared" ref="I51" si="19">SUM(I44:I50)</f>
        <v>84</v>
      </c>
      <c r="J51" s="19">
        <f t="shared" ref="J51:L51" si="20">SUM(J44:J50)</f>
        <v>551</v>
      </c>
      <c r="K51" s="25"/>
      <c r="L51" s="19"/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506</v>
      </c>
      <c r="G62" s="32">
        <f t="shared" ref="G62" si="25">G51+G61</f>
        <v>14</v>
      </c>
      <c r="H62" s="32">
        <f t="shared" ref="H62" si="26">H51+H61</f>
        <v>17</v>
      </c>
      <c r="I62" s="32">
        <f t="shared" ref="I62" si="27">I51+I61</f>
        <v>84</v>
      </c>
      <c r="J62" s="32">
        <f t="shared" ref="J62:L62" si="28">J51+J61</f>
        <v>551</v>
      </c>
      <c r="K62" s="32"/>
      <c r="L62" s="32">
        <f t="shared" si="28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90</v>
      </c>
      <c r="G63" s="40">
        <v>13</v>
      </c>
      <c r="H63" s="40">
        <v>10</v>
      </c>
      <c r="I63" s="40">
        <v>8</v>
      </c>
      <c r="J63" s="40">
        <v>158</v>
      </c>
      <c r="K63" s="41">
        <v>294</v>
      </c>
      <c r="L63" s="40"/>
    </row>
    <row r="64" spans="1:12" ht="14.4" x14ac:dyDescent="0.3">
      <c r="A64" s="23"/>
      <c r="B64" s="15"/>
      <c r="C64" s="11"/>
      <c r="D64" s="6"/>
      <c r="E64" s="42" t="s">
        <v>51</v>
      </c>
      <c r="F64" s="43">
        <v>150</v>
      </c>
      <c r="G64" s="43">
        <v>3</v>
      </c>
      <c r="H64" s="43">
        <v>5</v>
      </c>
      <c r="I64" s="43">
        <v>22</v>
      </c>
      <c r="J64" s="43">
        <v>145</v>
      </c>
      <c r="K64" s="44">
        <v>362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45</v>
      </c>
      <c r="F65" s="43">
        <v>215</v>
      </c>
      <c r="G65" s="43">
        <v>0</v>
      </c>
      <c r="H65" s="43">
        <v>0</v>
      </c>
      <c r="I65" s="43">
        <v>15</v>
      </c>
      <c r="J65" s="43">
        <v>59</v>
      </c>
      <c r="K65" s="44">
        <v>493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4</v>
      </c>
      <c r="H66" s="43">
        <v>2</v>
      </c>
      <c r="I66" s="43">
        <v>31</v>
      </c>
      <c r="J66" s="43">
        <v>159</v>
      </c>
      <c r="K66" s="44">
        <v>117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29">SUM(G63:G69)</f>
        <v>20</v>
      </c>
      <c r="H70" s="19">
        <f t="shared" ref="H70" si="30">SUM(H63:H69)</f>
        <v>17</v>
      </c>
      <c r="I70" s="19">
        <f t="shared" ref="I70" si="31">SUM(I63:I69)</f>
        <v>76</v>
      </c>
      <c r="J70" s="19">
        <f t="shared" ref="J70:L70" si="32">SUM(J63:J69)</f>
        <v>521</v>
      </c>
      <c r="K70" s="25"/>
      <c r="L70" s="19"/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515</v>
      </c>
      <c r="G81" s="32">
        <f t="shared" ref="G81" si="37">G70+G80</f>
        <v>20</v>
      </c>
      <c r="H81" s="32">
        <f t="shared" ref="H81" si="38">H70+H80</f>
        <v>17</v>
      </c>
      <c r="I81" s="32">
        <f t="shared" ref="I81" si="39">I70+I80</f>
        <v>76</v>
      </c>
      <c r="J81" s="32">
        <f t="shared" ref="J81:L81" si="40">J70+J80</f>
        <v>521</v>
      </c>
      <c r="K81" s="32"/>
      <c r="L81" s="32">
        <f t="shared" si="40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90</v>
      </c>
      <c r="G82" s="40">
        <v>10</v>
      </c>
      <c r="H82" s="40">
        <v>18</v>
      </c>
      <c r="I82" s="40">
        <v>78</v>
      </c>
      <c r="J82" s="40">
        <v>272</v>
      </c>
      <c r="K82" s="41">
        <v>795</v>
      </c>
      <c r="L82" s="40"/>
    </row>
    <row r="83" spans="1:12" ht="14.4" x14ac:dyDescent="0.3">
      <c r="A83" s="23"/>
      <c r="B83" s="15"/>
      <c r="C83" s="11"/>
      <c r="D83" s="6"/>
      <c r="E83" s="42" t="s">
        <v>44</v>
      </c>
      <c r="F83" s="43">
        <v>150</v>
      </c>
      <c r="G83" s="43">
        <v>6</v>
      </c>
      <c r="H83" s="43">
        <v>1</v>
      </c>
      <c r="I83" s="43">
        <v>29</v>
      </c>
      <c r="J83" s="43">
        <v>145</v>
      </c>
      <c r="K83" s="44">
        <v>291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220</v>
      </c>
      <c r="G84" s="43">
        <v>0</v>
      </c>
      <c r="H84" s="43">
        <v>0</v>
      </c>
      <c r="I84" s="43">
        <v>15</v>
      </c>
      <c r="J84" s="43">
        <v>60</v>
      </c>
      <c r="K84" s="44">
        <v>494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4</v>
      </c>
      <c r="H85" s="43">
        <v>2</v>
      </c>
      <c r="I85" s="43">
        <v>31</v>
      </c>
      <c r="J85" s="43">
        <v>139</v>
      </c>
      <c r="K85" s="44">
        <v>117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52" t="s">
        <v>47</v>
      </c>
      <c r="E87" s="42" t="s">
        <v>46</v>
      </c>
      <c r="F87" s="43">
        <v>30</v>
      </c>
      <c r="G87" s="43">
        <v>0</v>
      </c>
      <c r="H87" s="43">
        <v>1</v>
      </c>
      <c r="I87" s="43">
        <v>2</v>
      </c>
      <c r="J87" s="43">
        <v>14</v>
      </c>
      <c r="K87" s="44">
        <v>377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1">SUM(G82:G88)</f>
        <v>20</v>
      </c>
      <c r="H89" s="19">
        <f t="shared" ref="H89" si="42">SUM(H82:H88)</f>
        <v>22</v>
      </c>
      <c r="I89" s="19">
        <f t="shared" ref="I89" si="43">SUM(I82:I88)</f>
        <v>155</v>
      </c>
      <c r="J89" s="19">
        <f t="shared" ref="J89:L89" si="44">SUM(J82:J88)</f>
        <v>630</v>
      </c>
      <c r="K89" s="25"/>
      <c r="L89" s="19"/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550</v>
      </c>
      <c r="G100" s="32">
        <f t="shared" ref="G100" si="49">G89+G99</f>
        <v>20</v>
      </c>
      <c r="H100" s="32">
        <f t="shared" ref="H100" si="50">H89+H99</f>
        <v>22</v>
      </c>
      <c r="I100" s="32">
        <f t="shared" ref="I100" si="51">I89+I99</f>
        <v>155</v>
      </c>
      <c r="J100" s="32">
        <f t="shared" ref="J100:L100" si="52">J89+J99</f>
        <v>630</v>
      </c>
      <c r="K100" s="32"/>
      <c r="L100" s="32">
        <f t="shared" si="52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90</v>
      </c>
      <c r="G101" s="40">
        <v>11</v>
      </c>
      <c r="H101" s="40">
        <v>9</v>
      </c>
      <c r="I101" s="40">
        <v>8</v>
      </c>
      <c r="J101" s="40">
        <v>150</v>
      </c>
      <c r="K101" s="41">
        <v>880</v>
      </c>
      <c r="L101" s="40"/>
    </row>
    <row r="102" spans="1:12" ht="14.4" x14ac:dyDescent="0.3">
      <c r="A102" s="23"/>
      <c r="B102" s="15"/>
      <c r="C102" s="11"/>
      <c r="D102" s="6"/>
      <c r="E102" s="42" t="s">
        <v>54</v>
      </c>
      <c r="F102" s="43">
        <v>150</v>
      </c>
      <c r="G102" s="43">
        <v>4</v>
      </c>
      <c r="H102" s="43">
        <v>45</v>
      </c>
      <c r="I102" s="43">
        <v>30</v>
      </c>
      <c r="J102" s="43">
        <v>218</v>
      </c>
      <c r="K102" s="44">
        <v>304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220</v>
      </c>
      <c r="G103" s="43">
        <v>0</v>
      </c>
      <c r="H103" s="43">
        <v>0</v>
      </c>
      <c r="I103" s="43">
        <v>15</v>
      </c>
      <c r="J103" s="43">
        <v>60</v>
      </c>
      <c r="K103" s="44">
        <v>494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4</v>
      </c>
      <c r="H104" s="43">
        <v>2</v>
      </c>
      <c r="I104" s="43">
        <v>31</v>
      </c>
      <c r="J104" s="43">
        <v>159</v>
      </c>
      <c r="K104" s="44">
        <v>117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52" t="s">
        <v>47</v>
      </c>
      <c r="E106" s="42" t="s">
        <v>46</v>
      </c>
      <c r="F106" s="43">
        <v>30</v>
      </c>
      <c r="G106" s="43">
        <v>0</v>
      </c>
      <c r="H106" s="43">
        <v>1</v>
      </c>
      <c r="I106" s="43">
        <v>2</v>
      </c>
      <c r="J106" s="43">
        <v>1</v>
      </c>
      <c r="K106" s="44">
        <v>377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3">SUM(G101:G107)</f>
        <v>19</v>
      </c>
      <c r="H108" s="19">
        <f t="shared" si="53"/>
        <v>57</v>
      </c>
      <c r="I108" s="19">
        <f t="shared" si="53"/>
        <v>86</v>
      </c>
      <c r="J108" s="19">
        <f t="shared" si="53"/>
        <v>588</v>
      </c>
      <c r="K108" s="25"/>
      <c r="L108" s="19"/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550</v>
      </c>
      <c r="G119" s="32">
        <f t="shared" ref="G119" si="56">G108+G118</f>
        <v>19</v>
      </c>
      <c r="H119" s="32">
        <f t="shared" ref="H119" si="57">H108+H118</f>
        <v>57</v>
      </c>
      <c r="I119" s="32">
        <f t="shared" ref="I119" si="58">I108+I118</f>
        <v>86</v>
      </c>
      <c r="J119" s="32">
        <f t="shared" ref="J119:L119" si="59">J108+J118</f>
        <v>588</v>
      </c>
      <c r="K119" s="32"/>
      <c r="L119" s="32">
        <f t="shared" si="59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90</v>
      </c>
      <c r="G120" s="40">
        <v>9</v>
      </c>
      <c r="H120" s="40">
        <v>18</v>
      </c>
      <c r="I120" s="40">
        <v>3</v>
      </c>
      <c r="J120" s="40">
        <v>237</v>
      </c>
      <c r="K120" s="41">
        <v>260</v>
      </c>
      <c r="L120" s="40"/>
    </row>
    <row r="121" spans="1:12" ht="14.4" x14ac:dyDescent="0.3">
      <c r="A121" s="14"/>
      <c r="B121" s="15"/>
      <c r="C121" s="11"/>
      <c r="D121" s="6"/>
      <c r="E121" s="42" t="s">
        <v>44</v>
      </c>
      <c r="F121" s="43">
        <v>150</v>
      </c>
      <c r="G121" s="43">
        <v>6</v>
      </c>
      <c r="H121" s="43">
        <v>1</v>
      </c>
      <c r="I121" s="43">
        <v>29</v>
      </c>
      <c r="J121" s="43">
        <v>145</v>
      </c>
      <c r="K121" s="44">
        <v>291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45</v>
      </c>
      <c r="F122" s="43">
        <v>215</v>
      </c>
      <c r="G122" s="43">
        <v>0</v>
      </c>
      <c r="H122" s="43">
        <v>0</v>
      </c>
      <c r="I122" s="43">
        <v>15</v>
      </c>
      <c r="J122" s="43">
        <v>59</v>
      </c>
      <c r="K122" s="44">
        <v>493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4</v>
      </c>
      <c r="H123" s="43">
        <v>2</v>
      </c>
      <c r="I123" s="43">
        <v>31</v>
      </c>
      <c r="J123" s="43">
        <v>159</v>
      </c>
      <c r="K123" s="44">
        <v>117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0">SUM(G120:G126)</f>
        <v>19</v>
      </c>
      <c r="H127" s="19">
        <f t="shared" si="60"/>
        <v>21</v>
      </c>
      <c r="I127" s="19">
        <f t="shared" si="60"/>
        <v>78</v>
      </c>
      <c r="J127" s="19">
        <f t="shared" si="60"/>
        <v>600</v>
      </c>
      <c r="K127" s="25"/>
      <c r="L127" s="19"/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515</v>
      </c>
      <c r="G138" s="32">
        <f t="shared" ref="G138" si="63">G127+G137</f>
        <v>19</v>
      </c>
      <c r="H138" s="32">
        <f t="shared" ref="H138" si="64">H127+H137</f>
        <v>21</v>
      </c>
      <c r="I138" s="32">
        <f t="shared" ref="I138" si="65">I127+I137</f>
        <v>78</v>
      </c>
      <c r="J138" s="32">
        <f t="shared" ref="J138:L138" si="66">J127+J137</f>
        <v>600</v>
      </c>
      <c r="K138" s="32"/>
      <c r="L138" s="32">
        <f t="shared" si="66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90</v>
      </c>
      <c r="G139" s="40">
        <v>10</v>
      </c>
      <c r="H139" s="40">
        <v>8</v>
      </c>
      <c r="I139" s="40">
        <v>5</v>
      </c>
      <c r="J139" s="40">
        <v>133</v>
      </c>
      <c r="K139" s="41">
        <v>130</v>
      </c>
      <c r="L139" s="40"/>
    </row>
    <row r="140" spans="1:12" ht="14.4" x14ac:dyDescent="0.3">
      <c r="A140" s="23"/>
      <c r="B140" s="15"/>
      <c r="C140" s="11"/>
      <c r="D140" s="6"/>
      <c r="E140" s="42" t="s">
        <v>40</v>
      </c>
      <c r="F140" s="43">
        <v>150</v>
      </c>
      <c r="G140" s="43">
        <v>4</v>
      </c>
      <c r="H140" s="43">
        <v>6</v>
      </c>
      <c r="I140" s="43">
        <v>34</v>
      </c>
      <c r="J140" s="43">
        <v>227</v>
      </c>
      <c r="K140" s="44">
        <v>302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220</v>
      </c>
      <c r="G141" s="43">
        <v>0</v>
      </c>
      <c r="H141" s="43">
        <v>0</v>
      </c>
      <c r="I141" s="43">
        <v>15</v>
      </c>
      <c r="J141" s="43">
        <v>60</v>
      </c>
      <c r="K141" s="44">
        <v>494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4</v>
      </c>
      <c r="H142" s="43">
        <v>2</v>
      </c>
      <c r="I142" s="43">
        <v>31</v>
      </c>
      <c r="J142" s="43">
        <v>159</v>
      </c>
      <c r="K142" s="44">
        <v>117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7">SUM(G139:G145)</f>
        <v>18</v>
      </c>
      <c r="H146" s="19">
        <f t="shared" si="67"/>
        <v>16</v>
      </c>
      <c r="I146" s="19">
        <f t="shared" si="67"/>
        <v>85</v>
      </c>
      <c r="J146" s="19">
        <f t="shared" si="67"/>
        <v>579</v>
      </c>
      <c r="K146" s="25"/>
      <c r="L146" s="19"/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520</v>
      </c>
      <c r="G157" s="32">
        <f t="shared" ref="G157" si="70">G146+G156</f>
        <v>18</v>
      </c>
      <c r="H157" s="32">
        <f t="shared" ref="H157" si="71">H146+H156</f>
        <v>16</v>
      </c>
      <c r="I157" s="32">
        <f t="shared" ref="I157" si="72">I146+I156</f>
        <v>85</v>
      </c>
      <c r="J157" s="32">
        <f t="shared" ref="J157:L157" si="73">J146+J156</f>
        <v>579</v>
      </c>
      <c r="K157" s="32"/>
      <c r="L157" s="32">
        <f t="shared" si="73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90</v>
      </c>
      <c r="G158" s="40">
        <v>11</v>
      </c>
      <c r="H158" s="40">
        <v>11</v>
      </c>
      <c r="I158" s="40">
        <v>15</v>
      </c>
      <c r="J158" s="40">
        <v>204</v>
      </c>
      <c r="K158" s="41">
        <v>297</v>
      </c>
      <c r="L158" s="40"/>
    </row>
    <row r="159" spans="1:12" ht="14.4" x14ac:dyDescent="0.3">
      <c r="A159" s="23"/>
      <c r="B159" s="15"/>
      <c r="C159" s="11"/>
      <c r="D159" s="6"/>
      <c r="E159" s="42" t="s">
        <v>57</v>
      </c>
      <c r="F159" s="43">
        <v>150</v>
      </c>
      <c r="G159" s="43">
        <v>3</v>
      </c>
      <c r="H159" s="43">
        <v>5</v>
      </c>
      <c r="I159" s="43">
        <v>22</v>
      </c>
      <c r="J159" s="43">
        <v>145</v>
      </c>
      <c r="K159" s="44">
        <v>362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215</v>
      </c>
      <c r="G160" s="43">
        <v>0</v>
      </c>
      <c r="H160" s="43">
        <v>0</v>
      </c>
      <c r="I160" s="43">
        <v>15</v>
      </c>
      <c r="J160" s="43">
        <v>59</v>
      </c>
      <c r="K160" s="44">
        <v>493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4</v>
      </c>
      <c r="H161" s="43">
        <v>2</v>
      </c>
      <c r="I161" s="43">
        <v>31</v>
      </c>
      <c r="J161" s="43">
        <v>159</v>
      </c>
      <c r="K161" s="44">
        <v>117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52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4">SUM(G158:G164)</f>
        <v>18</v>
      </c>
      <c r="H165" s="19">
        <f t="shared" si="74"/>
        <v>18</v>
      </c>
      <c r="I165" s="19">
        <f t="shared" si="74"/>
        <v>83</v>
      </c>
      <c r="J165" s="19">
        <f t="shared" si="74"/>
        <v>567</v>
      </c>
      <c r="K165" s="25"/>
      <c r="L165" s="19"/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515</v>
      </c>
      <c r="G176" s="32">
        <f t="shared" ref="G176" si="77">G165+G175</f>
        <v>18</v>
      </c>
      <c r="H176" s="32">
        <f t="shared" ref="H176" si="78">H165+H175</f>
        <v>18</v>
      </c>
      <c r="I176" s="32">
        <f t="shared" ref="I176" si="79">I165+I175</f>
        <v>83</v>
      </c>
      <c r="J176" s="32">
        <f t="shared" ref="J176:L176" si="80">J165+J175</f>
        <v>567</v>
      </c>
      <c r="K176" s="32"/>
      <c r="L176" s="32">
        <f t="shared" si="80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226</v>
      </c>
      <c r="G177" s="40">
        <v>11</v>
      </c>
      <c r="H177" s="40">
        <v>15</v>
      </c>
      <c r="I177" s="40">
        <v>36</v>
      </c>
      <c r="J177" s="40">
        <v>292</v>
      </c>
      <c r="K177" s="41">
        <v>175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220</v>
      </c>
      <c r="G179" s="43">
        <v>0</v>
      </c>
      <c r="H179" s="43">
        <v>0</v>
      </c>
      <c r="I179" s="43">
        <v>15</v>
      </c>
      <c r="J179" s="43">
        <v>60</v>
      </c>
      <c r="K179" s="44">
        <v>494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4</v>
      </c>
      <c r="H180" s="43">
        <v>2</v>
      </c>
      <c r="I180" s="43">
        <v>31</v>
      </c>
      <c r="J180" s="43">
        <v>159</v>
      </c>
      <c r="K180" s="44">
        <v>117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506</v>
      </c>
      <c r="G184" s="19">
        <f t="shared" ref="G184:J184" si="81">SUM(G177:G183)</f>
        <v>15</v>
      </c>
      <c r="H184" s="19">
        <f t="shared" si="81"/>
        <v>17</v>
      </c>
      <c r="I184" s="19">
        <f t="shared" si="81"/>
        <v>82</v>
      </c>
      <c r="J184" s="19">
        <f t="shared" si="81"/>
        <v>511</v>
      </c>
      <c r="K184" s="25"/>
      <c r="L184" s="19"/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506</v>
      </c>
      <c r="G195" s="32">
        <f t="shared" ref="G195" si="84">G184+G194</f>
        <v>15</v>
      </c>
      <c r="H195" s="32">
        <f t="shared" ref="H195" si="85">H184+H194</f>
        <v>17</v>
      </c>
      <c r="I195" s="32">
        <f t="shared" ref="I195" si="86">I184+I194</f>
        <v>82</v>
      </c>
      <c r="J195" s="32">
        <f t="shared" ref="J195:L195" si="87">J184+J194</f>
        <v>511</v>
      </c>
      <c r="K195" s="32"/>
      <c r="L195" s="32">
        <f t="shared" si="87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524.20000000000005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17.8</v>
      </c>
      <c r="H196" s="34">
        <f t="shared" si="88"/>
        <v>22.3</v>
      </c>
      <c r="I196" s="34">
        <f t="shared" si="88"/>
        <v>89.6</v>
      </c>
      <c r="J196" s="34">
        <f t="shared" si="88"/>
        <v>574.9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2023-10-18T08:04:44Z</cp:lastPrinted>
  <dcterms:created xsi:type="dcterms:W3CDTF">2022-05-16T14:23:56Z</dcterms:created>
  <dcterms:modified xsi:type="dcterms:W3CDTF">2025-03-09T16:19:08Z</dcterms:modified>
</cp:coreProperties>
</file>